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defaultThemeVersion="124226"/>
  <xr:revisionPtr revIDLastSave="0" documentId="13_ncr:1_{58AD901C-A8AF-4546-9EC8-651659B1B3FD}" xr6:coauthVersionLast="47" xr6:coauthVersionMax="47" xr10:uidLastSave="{00000000-0000-0000-0000-000000000000}"/>
  <bookViews>
    <workbookView xWindow="-108" yWindow="-108" windowWidth="23256" windowHeight="12456" tabRatio="619" xr2:uid="{00000000-000D-0000-FFFF-FFFF00000000}"/>
  </bookViews>
  <sheets>
    <sheet name="TIPOVAČKA" sheetId="2" r:id="rId1"/>
    <sheet name="VYHODNOTENIE" sheetId="17" state="hidden" r:id="rId2"/>
    <sheet name="TABUĽKA" sheetId="5" r:id="rId3"/>
  </sheets>
  <definedNames>
    <definedName name="_xlnm._FilterDatabase" localSheetId="2" hidden="1">TABUĽKA!$H$3:$AC$36</definedName>
  </definedNames>
  <calcPr calcId="191029"/>
</workbook>
</file>

<file path=xl/calcChain.xml><?xml version="1.0" encoding="utf-8"?>
<calcChain xmlns="http://schemas.openxmlformats.org/spreadsheetml/2006/main">
  <c r="CD29" i="17" l="1"/>
  <c r="CD3" i="17"/>
  <c r="CD30" i="17"/>
  <c r="CD31" i="17"/>
  <c r="CD32" i="17"/>
  <c r="CD33" i="17"/>
  <c r="DN33" i="17" s="1"/>
  <c r="CD34" i="17"/>
  <c r="DN34" i="17" s="1"/>
  <c r="CD35" i="17"/>
  <c r="CD36" i="17"/>
  <c r="CD37" i="17"/>
  <c r="CD38" i="17"/>
  <c r="CD39" i="17"/>
  <c r="CD40" i="17"/>
  <c r="DN40" i="17" s="1"/>
  <c r="CD41" i="17"/>
  <c r="CD42" i="17"/>
  <c r="DN42" i="17" s="1"/>
  <c r="CD28" i="17"/>
  <c r="CH5" i="17"/>
  <c r="G6" i="5" s="1"/>
  <c r="DK7" i="17"/>
  <c r="DK9" i="17"/>
  <c r="CH13" i="17"/>
  <c r="G9" i="5" s="1"/>
  <c r="DK15" i="17"/>
  <c r="DK17" i="17"/>
  <c r="CH21" i="17"/>
  <c r="G24" i="5" s="1"/>
  <c r="DK23" i="17"/>
  <c r="DK25" i="17"/>
  <c r="DK29" i="17"/>
  <c r="DK31" i="17"/>
  <c r="CM4" i="17"/>
  <c r="CN4" i="17"/>
  <c r="CO4" i="17"/>
  <c r="CP4" i="17"/>
  <c r="CQ4" i="17"/>
  <c r="CR4" i="17"/>
  <c r="CS4" i="17"/>
  <c r="CT4" i="17"/>
  <c r="CU4" i="17"/>
  <c r="CV4" i="17"/>
  <c r="CW4" i="17"/>
  <c r="CX4" i="17"/>
  <c r="CY4" i="17"/>
  <c r="CZ4" i="17"/>
  <c r="DA4" i="17"/>
  <c r="DB4" i="17"/>
  <c r="DC4" i="17"/>
  <c r="DD4" i="17"/>
  <c r="DE4" i="17"/>
  <c r="DF4" i="17"/>
  <c r="DG4" i="17"/>
  <c r="DH4" i="17"/>
  <c r="DI4" i="17"/>
  <c r="DJ4" i="17"/>
  <c r="DK4" i="17"/>
  <c r="CM5" i="17"/>
  <c r="CN5" i="17"/>
  <c r="CO5" i="17"/>
  <c r="CP5" i="17"/>
  <c r="CQ5" i="17"/>
  <c r="CR5" i="17"/>
  <c r="CS5" i="17"/>
  <c r="CT5" i="17"/>
  <c r="CU5" i="17"/>
  <c r="CV5" i="17"/>
  <c r="CW5" i="17"/>
  <c r="CX5" i="17"/>
  <c r="CY5" i="17"/>
  <c r="CZ5" i="17"/>
  <c r="DA5" i="17"/>
  <c r="DB5" i="17"/>
  <c r="DC5" i="17"/>
  <c r="DD5" i="17"/>
  <c r="DE5" i="17"/>
  <c r="DF5" i="17"/>
  <c r="DG5" i="17"/>
  <c r="DH5" i="17"/>
  <c r="DI5" i="17"/>
  <c r="DJ5" i="17"/>
  <c r="CM6" i="17"/>
  <c r="CN6" i="17"/>
  <c r="CO6" i="17"/>
  <c r="CP6" i="17"/>
  <c r="CQ6" i="17"/>
  <c r="CR6" i="17"/>
  <c r="CS6" i="17"/>
  <c r="CT6" i="17"/>
  <c r="CU6" i="17"/>
  <c r="CV6" i="17"/>
  <c r="CW6" i="17"/>
  <c r="CX6" i="17"/>
  <c r="CY6" i="17"/>
  <c r="CZ6" i="17"/>
  <c r="DA6" i="17"/>
  <c r="DB6" i="17"/>
  <c r="DC6" i="17"/>
  <c r="DD6" i="17"/>
  <c r="DE6" i="17"/>
  <c r="DF6" i="17"/>
  <c r="DG6" i="17"/>
  <c r="DH6" i="17"/>
  <c r="DI6" i="17"/>
  <c r="DJ6" i="17"/>
  <c r="DK6" i="17"/>
  <c r="CM7" i="17"/>
  <c r="CN7" i="17"/>
  <c r="CO7" i="17"/>
  <c r="CP7" i="17"/>
  <c r="CQ7" i="17"/>
  <c r="CR7" i="17"/>
  <c r="CS7" i="17"/>
  <c r="CT7" i="17"/>
  <c r="CU7" i="17"/>
  <c r="CV7" i="17"/>
  <c r="CW7" i="17"/>
  <c r="CX7" i="17"/>
  <c r="CY7" i="17"/>
  <c r="CZ7" i="17"/>
  <c r="DA7" i="17"/>
  <c r="DB7" i="17"/>
  <c r="DC7" i="17"/>
  <c r="DD7" i="17"/>
  <c r="DE7" i="17"/>
  <c r="DF7" i="17"/>
  <c r="DG7" i="17"/>
  <c r="DH7" i="17"/>
  <c r="DI7" i="17"/>
  <c r="DJ7" i="17"/>
  <c r="CM8" i="17"/>
  <c r="CN8" i="17"/>
  <c r="CO8" i="17"/>
  <c r="CP8" i="17"/>
  <c r="CQ8" i="17"/>
  <c r="CR8" i="17"/>
  <c r="CS8" i="17"/>
  <c r="CT8" i="17"/>
  <c r="CU8" i="17"/>
  <c r="CV8" i="17"/>
  <c r="CW8" i="17"/>
  <c r="CX8" i="17"/>
  <c r="CY8" i="17"/>
  <c r="CZ8" i="17"/>
  <c r="DA8" i="17"/>
  <c r="DB8" i="17"/>
  <c r="DC8" i="17"/>
  <c r="DD8" i="17"/>
  <c r="DE8" i="17"/>
  <c r="DF8" i="17"/>
  <c r="DG8" i="17"/>
  <c r="DH8" i="17"/>
  <c r="DI8" i="17"/>
  <c r="DJ8" i="17"/>
  <c r="DK8" i="17"/>
  <c r="CM9" i="17"/>
  <c r="CN9" i="17"/>
  <c r="CO9" i="17"/>
  <c r="CP9" i="17"/>
  <c r="CQ9" i="17"/>
  <c r="CR9" i="17"/>
  <c r="CS9" i="17"/>
  <c r="CT9" i="17"/>
  <c r="CU9" i="17"/>
  <c r="CV9" i="17"/>
  <c r="CW9" i="17"/>
  <c r="CX9" i="17"/>
  <c r="CY9" i="17"/>
  <c r="CZ9" i="17"/>
  <c r="DA9" i="17"/>
  <c r="DB9" i="17"/>
  <c r="DC9" i="17"/>
  <c r="DD9" i="17"/>
  <c r="DE9" i="17"/>
  <c r="DF9" i="17"/>
  <c r="DG9" i="17"/>
  <c r="DH9" i="17"/>
  <c r="DI9" i="17"/>
  <c r="DJ9" i="17"/>
  <c r="CM10" i="17"/>
  <c r="CN10" i="17"/>
  <c r="CO10" i="17"/>
  <c r="CP10" i="17"/>
  <c r="CQ10" i="17"/>
  <c r="CR10" i="17"/>
  <c r="CS10" i="17"/>
  <c r="CT10" i="17"/>
  <c r="CU10" i="17"/>
  <c r="CV10" i="17"/>
  <c r="CW10" i="17"/>
  <c r="CX10" i="17"/>
  <c r="CY10" i="17"/>
  <c r="CZ10" i="17"/>
  <c r="DA10" i="17"/>
  <c r="DB10" i="17"/>
  <c r="DC10" i="17"/>
  <c r="DD10" i="17"/>
  <c r="DE10" i="17"/>
  <c r="DF10" i="17"/>
  <c r="DG10" i="17"/>
  <c r="DH10" i="17"/>
  <c r="DI10" i="17"/>
  <c r="DJ10" i="17"/>
  <c r="DK10" i="17"/>
  <c r="CM11" i="17"/>
  <c r="CN11" i="17"/>
  <c r="CO11" i="17"/>
  <c r="CP11" i="17"/>
  <c r="CQ11" i="17"/>
  <c r="CR11" i="17"/>
  <c r="CS11" i="17"/>
  <c r="CT11" i="17"/>
  <c r="CU11" i="17"/>
  <c r="CV11" i="17"/>
  <c r="CW11" i="17"/>
  <c r="CX11" i="17"/>
  <c r="CY11" i="17"/>
  <c r="CZ11" i="17"/>
  <c r="DA11" i="17"/>
  <c r="DB11" i="17"/>
  <c r="DC11" i="17"/>
  <c r="DD11" i="17"/>
  <c r="DE11" i="17"/>
  <c r="DF11" i="17"/>
  <c r="DG11" i="17"/>
  <c r="DH11" i="17"/>
  <c r="DI11" i="17"/>
  <c r="DJ11" i="17"/>
  <c r="DK11" i="17"/>
  <c r="CM12" i="17"/>
  <c r="CN12" i="17"/>
  <c r="CO12" i="17"/>
  <c r="CP12" i="17"/>
  <c r="CQ12" i="17"/>
  <c r="CR12" i="17"/>
  <c r="CS12" i="17"/>
  <c r="CT12" i="17"/>
  <c r="CU12" i="17"/>
  <c r="CV12" i="17"/>
  <c r="CW12" i="17"/>
  <c r="CX12" i="17"/>
  <c r="CY12" i="17"/>
  <c r="CZ12" i="17"/>
  <c r="DA12" i="17"/>
  <c r="DB12" i="17"/>
  <c r="DC12" i="17"/>
  <c r="DD12" i="17"/>
  <c r="DE12" i="17"/>
  <c r="DF12" i="17"/>
  <c r="DG12" i="17"/>
  <c r="DH12" i="17"/>
  <c r="DI12" i="17"/>
  <c r="DJ12" i="17"/>
  <c r="DK12" i="17"/>
  <c r="CM13" i="17"/>
  <c r="CN13" i="17"/>
  <c r="CO13" i="17"/>
  <c r="CP13" i="17"/>
  <c r="CQ13" i="17"/>
  <c r="CR13" i="17"/>
  <c r="CS13" i="17"/>
  <c r="CT13" i="17"/>
  <c r="CU13" i="17"/>
  <c r="CV13" i="17"/>
  <c r="CW13" i="17"/>
  <c r="CX13" i="17"/>
  <c r="CY13" i="17"/>
  <c r="CZ13" i="17"/>
  <c r="DA13" i="17"/>
  <c r="DB13" i="17"/>
  <c r="DC13" i="17"/>
  <c r="DD13" i="17"/>
  <c r="DE13" i="17"/>
  <c r="DF13" i="17"/>
  <c r="DG13" i="17"/>
  <c r="DH13" i="17"/>
  <c r="DI13" i="17"/>
  <c r="DJ13" i="17"/>
  <c r="CM14" i="17"/>
  <c r="CN14" i="17"/>
  <c r="CO14" i="17"/>
  <c r="CP14" i="17"/>
  <c r="CQ14" i="17"/>
  <c r="CR14" i="17"/>
  <c r="CS14" i="17"/>
  <c r="CT14" i="17"/>
  <c r="CU14" i="17"/>
  <c r="CV14" i="17"/>
  <c r="CW14" i="17"/>
  <c r="CX14" i="17"/>
  <c r="CY14" i="17"/>
  <c r="CZ14" i="17"/>
  <c r="DA14" i="17"/>
  <c r="DB14" i="17"/>
  <c r="DC14" i="17"/>
  <c r="DD14" i="17"/>
  <c r="DE14" i="17"/>
  <c r="DF14" i="17"/>
  <c r="DG14" i="17"/>
  <c r="DH14" i="17"/>
  <c r="DI14" i="17"/>
  <c r="DJ14" i="17"/>
  <c r="DK14" i="17"/>
  <c r="CM15" i="17"/>
  <c r="CN15" i="17"/>
  <c r="CO15" i="17"/>
  <c r="CP15" i="17"/>
  <c r="CQ15" i="17"/>
  <c r="CR15" i="17"/>
  <c r="CS15" i="17"/>
  <c r="CT15" i="17"/>
  <c r="CU15" i="17"/>
  <c r="CV15" i="17"/>
  <c r="CW15" i="17"/>
  <c r="CX15" i="17"/>
  <c r="CY15" i="17"/>
  <c r="CZ15" i="17"/>
  <c r="DA15" i="17"/>
  <c r="DB15" i="17"/>
  <c r="DC15" i="17"/>
  <c r="DD15" i="17"/>
  <c r="DE15" i="17"/>
  <c r="DF15" i="17"/>
  <c r="DG15" i="17"/>
  <c r="DH15" i="17"/>
  <c r="DI15" i="17"/>
  <c r="DJ15" i="17"/>
  <c r="CM16" i="17"/>
  <c r="CN16" i="17"/>
  <c r="CO16" i="17"/>
  <c r="CP16" i="17"/>
  <c r="CQ16" i="17"/>
  <c r="CR16" i="17"/>
  <c r="CS16" i="17"/>
  <c r="CT16" i="17"/>
  <c r="CU16" i="17"/>
  <c r="CV16" i="17"/>
  <c r="CW16" i="17"/>
  <c r="CX16" i="17"/>
  <c r="CY16" i="17"/>
  <c r="CZ16" i="17"/>
  <c r="DA16" i="17"/>
  <c r="DB16" i="17"/>
  <c r="DC16" i="17"/>
  <c r="DD16" i="17"/>
  <c r="DE16" i="17"/>
  <c r="DF16" i="17"/>
  <c r="DG16" i="17"/>
  <c r="DH16" i="17"/>
  <c r="DI16" i="17"/>
  <c r="DJ16" i="17"/>
  <c r="DK16" i="17"/>
  <c r="CM17" i="17"/>
  <c r="CN17" i="17"/>
  <c r="CO17" i="17"/>
  <c r="CP17" i="17"/>
  <c r="CQ17" i="17"/>
  <c r="CR17" i="17"/>
  <c r="CS17" i="17"/>
  <c r="CT17" i="17"/>
  <c r="CU17" i="17"/>
  <c r="CV17" i="17"/>
  <c r="CW17" i="17"/>
  <c r="CX17" i="17"/>
  <c r="CY17" i="17"/>
  <c r="CZ17" i="17"/>
  <c r="DA17" i="17"/>
  <c r="DB17" i="17"/>
  <c r="DC17" i="17"/>
  <c r="DD17" i="17"/>
  <c r="DE17" i="17"/>
  <c r="DF17" i="17"/>
  <c r="DG17" i="17"/>
  <c r="DH17" i="17"/>
  <c r="DI17" i="17"/>
  <c r="DJ17" i="17"/>
  <c r="CM18" i="17"/>
  <c r="CN18" i="17"/>
  <c r="CO18" i="17"/>
  <c r="CP18" i="17"/>
  <c r="CQ18" i="17"/>
  <c r="CR18" i="17"/>
  <c r="CS18" i="17"/>
  <c r="CT18" i="17"/>
  <c r="CU18" i="17"/>
  <c r="CV18" i="17"/>
  <c r="CW18" i="17"/>
  <c r="CX18" i="17"/>
  <c r="CY18" i="17"/>
  <c r="CZ18" i="17"/>
  <c r="DA18" i="17"/>
  <c r="DB18" i="17"/>
  <c r="DC18" i="17"/>
  <c r="DD18" i="17"/>
  <c r="DE18" i="17"/>
  <c r="DF18" i="17"/>
  <c r="DG18" i="17"/>
  <c r="DH18" i="17"/>
  <c r="DI18" i="17"/>
  <c r="DJ18" i="17"/>
  <c r="DK18" i="17"/>
  <c r="CM19" i="17"/>
  <c r="CN19" i="17"/>
  <c r="CO19" i="17"/>
  <c r="CP19" i="17"/>
  <c r="CQ19" i="17"/>
  <c r="CR19" i="17"/>
  <c r="CS19" i="17"/>
  <c r="CT19" i="17"/>
  <c r="CU19" i="17"/>
  <c r="CV19" i="17"/>
  <c r="CW19" i="17"/>
  <c r="CX19" i="17"/>
  <c r="CY19" i="17"/>
  <c r="CZ19" i="17"/>
  <c r="DA19" i="17"/>
  <c r="DB19" i="17"/>
  <c r="DC19" i="17"/>
  <c r="DD19" i="17"/>
  <c r="DE19" i="17"/>
  <c r="DF19" i="17"/>
  <c r="DG19" i="17"/>
  <c r="DH19" i="17"/>
  <c r="DI19" i="17"/>
  <c r="DJ19" i="17"/>
  <c r="DK19" i="17"/>
  <c r="CM20" i="17"/>
  <c r="CN20" i="17"/>
  <c r="CO20" i="17"/>
  <c r="CP20" i="17"/>
  <c r="CQ20" i="17"/>
  <c r="CR20" i="17"/>
  <c r="CS20" i="17"/>
  <c r="CT20" i="17"/>
  <c r="CU20" i="17"/>
  <c r="CV20" i="17"/>
  <c r="CW20" i="17"/>
  <c r="CX20" i="17"/>
  <c r="CY20" i="17"/>
  <c r="CZ20" i="17"/>
  <c r="DA20" i="17"/>
  <c r="DB20" i="17"/>
  <c r="DC20" i="17"/>
  <c r="DD20" i="17"/>
  <c r="DE20" i="17"/>
  <c r="DF20" i="17"/>
  <c r="DG20" i="17"/>
  <c r="DH20" i="17"/>
  <c r="DI20" i="17"/>
  <c r="DJ20" i="17"/>
  <c r="DK20" i="17"/>
  <c r="CM21" i="17"/>
  <c r="CN21" i="17"/>
  <c r="CO21" i="17"/>
  <c r="CP21" i="17"/>
  <c r="CQ21" i="17"/>
  <c r="CR21" i="17"/>
  <c r="CS21" i="17"/>
  <c r="CT21" i="17"/>
  <c r="CU21" i="17"/>
  <c r="CV21" i="17"/>
  <c r="CW21" i="17"/>
  <c r="CX21" i="17"/>
  <c r="CY21" i="17"/>
  <c r="CZ21" i="17"/>
  <c r="DA21" i="17"/>
  <c r="DB21" i="17"/>
  <c r="DC21" i="17"/>
  <c r="DD21" i="17"/>
  <c r="DE21" i="17"/>
  <c r="DF21" i="17"/>
  <c r="DG21" i="17"/>
  <c r="DH21" i="17"/>
  <c r="DI21" i="17"/>
  <c r="DJ21" i="17"/>
  <c r="CM22" i="17"/>
  <c r="CN22" i="17"/>
  <c r="CO22" i="17"/>
  <c r="CP22" i="17"/>
  <c r="CQ22" i="17"/>
  <c r="CR22" i="17"/>
  <c r="CS22" i="17"/>
  <c r="CT22" i="17"/>
  <c r="CU22" i="17"/>
  <c r="CV22" i="17"/>
  <c r="CW22" i="17"/>
  <c r="CX22" i="17"/>
  <c r="CY22" i="17"/>
  <c r="CZ22" i="17"/>
  <c r="DA22" i="17"/>
  <c r="DB22" i="17"/>
  <c r="DC22" i="17"/>
  <c r="DD22" i="17"/>
  <c r="DE22" i="17"/>
  <c r="DF22" i="17"/>
  <c r="DG22" i="17"/>
  <c r="DH22" i="17"/>
  <c r="DI22" i="17"/>
  <c r="DJ22" i="17"/>
  <c r="DK22" i="17"/>
  <c r="CM23" i="17"/>
  <c r="CN23" i="17"/>
  <c r="CO23" i="17"/>
  <c r="CP23" i="17"/>
  <c r="CQ23" i="17"/>
  <c r="CR23" i="17"/>
  <c r="CS23" i="17"/>
  <c r="CT23" i="17"/>
  <c r="CU23" i="17"/>
  <c r="CV23" i="17"/>
  <c r="CW23" i="17"/>
  <c r="CX23" i="17"/>
  <c r="CY23" i="17"/>
  <c r="CZ23" i="17"/>
  <c r="DA23" i="17"/>
  <c r="DB23" i="17"/>
  <c r="DC23" i="17"/>
  <c r="DD23" i="17"/>
  <c r="DE23" i="17"/>
  <c r="DF23" i="17"/>
  <c r="DG23" i="17"/>
  <c r="DH23" i="17"/>
  <c r="DI23" i="17"/>
  <c r="DJ23" i="17"/>
  <c r="CM24" i="17"/>
  <c r="CN24" i="17"/>
  <c r="CO24" i="17"/>
  <c r="CP24" i="17"/>
  <c r="CQ24" i="17"/>
  <c r="CR24" i="17"/>
  <c r="CS24" i="17"/>
  <c r="CT24" i="17"/>
  <c r="CU24" i="17"/>
  <c r="CV24" i="17"/>
  <c r="CW24" i="17"/>
  <c r="CX24" i="17"/>
  <c r="CY24" i="17"/>
  <c r="CZ24" i="17"/>
  <c r="DA24" i="17"/>
  <c r="DB24" i="17"/>
  <c r="DC24" i="17"/>
  <c r="DD24" i="17"/>
  <c r="DE24" i="17"/>
  <c r="DF24" i="17"/>
  <c r="DG24" i="17"/>
  <c r="DH24" i="17"/>
  <c r="DI24" i="17"/>
  <c r="DJ24" i="17"/>
  <c r="DK24" i="17"/>
  <c r="CM25" i="17"/>
  <c r="CN25" i="17"/>
  <c r="CO25" i="17"/>
  <c r="CP25" i="17"/>
  <c r="CQ25" i="17"/>
  <c r="CR25" i="17"/>
  <c r="CS25" i="17"/>
  <c r="CT25" i="17"/>
  <c r="CU25" i="17"/>
  <c r="CV25" i="17"/>
  <c r="CW25" i="17"/>
  <c r="CX25" i="17"/>
  <c r="CY25" i="17"/>
  <c r="CZ25" i="17"/>
  <c r="DA25" i="17"/>
  <c r="DB25" i="17"/>
  <c r="DC25" i="17"/>
  <c r="DD25" i="17"/>
  <c r="DE25" i="17"/>
  <c r="DF25" i="17"/>
  <c r="DG25" i="17"/>
  <c r="DH25" i="17"/>
  <c r="DI25" i="17"/>
  <c r="DJ25" i="17"/>
  <c r="CM26" i="17"/>
  <c r="CN26" i="17"/>
  <c r="CO26" i="17"/>
  <c r="CP26" i="17"/>
  <c r="CQ26" i="17"/>
  <c r="CR26" i="17"/>
  <c r="CS26" i="17"/>
  <c r="CT26" i="17"/>
  <c r="CU26" i="17"/>
  <c r="CV26" i="17"/>
  <c r="CW26" i="17"/>
  <c r="CX26" i="17"/>
  <c r="CY26" i="17"/>
  <c r="CZ26" i="17"/>
  <c r="DA26" i="17"/>
  <c r="DB26" i="17"/>
  <c r="DC26" i="17"/>
  <c r="DD26" i="17"/>
  <c r="DE26" i="17"/>
  <c r="DF26" i="17"/>
  <c r="DG26" i="17"/>
  <c r="DH26" i="17"/>
  <c r="DI26" i="17"/>
  <c r="DJ26" i="17"/>
  <c r="DK26" i="17"/>
  <c r="CM27" i="17"/>
  <c r="CN27" i="17"/>
  <c r="CO27" i="17"/>
  <c r="CP27" i="17"/>
  <c r="CQ27" i="17"/>
  <c r="CR27" i="17"/>
  <c r="CS27" i="17"/>
  <c r="CT27" i="17"/>
  <c r="CU27" i="17"/>
  <c r="CV27" i="17"/>
  <c r="CW27" i="17"/>
  <c r="CX27" i="17"/>
  <c r="CY27" i="17"/>
  <c r="CZ27" i="17"/>
  <c r="DA27" i="17"/>
  <c r="DB27" i="17"/>
  <c r="DC27" i="17"/>
  <c r="DD27" i="17"/>
  <c r="DE27" i="17"/>
  <c r="DF27" i="17"/>
  <c r="DG27" i="17"/>
  <c r="DH27" i="17"/>
  <c r="DI27" i="17"/>
  <c r="DJ27" i="17"/>
  <c r="DK27" i="17"/>
  <c r="CM28" i="17"/>
  <c r="CN28" i="17"/>
  <c r="CO28" i="17"/>
  <c r="CP28" i="17"/>
  <c r="CQ28" i="17"/>
  <c r="CR28" i="17"/>
  <c r="CS28" i="17"/>
  <c r="CT28" i="17"/>
  <c r="CU28" i="17"/>
  <c r="CV28" i="17"/>
  <c r="CW28" i="17"/>
  <c r="CX28" i="17"/>
  <c r="CY28" i="17"/>
  <c r="CZ28" i="17"/>
  <c r="DA28" i="17"/>
  <c r="DB28" i="17"/>
  <c r="DC28" i="17"/>
  <c r="DD28" i="17"/>
  <c r="DE28" i="17"/>
  <c r="DF28" i="17"/>
  <c r="DG28" i="17"/>
  <c r="DH28" i="17"/>
  <c r="DI28" i="17"/>
  <c r="DJ28" i="17"/>
  <c r="DK28" i="17"/>
  <c r="CM29" i="17"/>
  <c r="CN29" i="17"/>
  <c r="CO29" i="17"/>
  <c r="CP29" i="17"/>
  <c r="CQ29" i="17"/>
  <c r="CR29" i="17"/>
  <c r="CS29" i="17"/>
  <c r="CT29" i="17"/>
  <c r="CU29" i="17"/>
  <c r="CV29" i="17"/>
  <c r="CW29" i="17"/>
  <c r="CX29" i="17"/>
  <c r="CY29" i="17"/>
  <c r="CZ29" i="17"/>
  <c r="DA29" i="17"/>
  <c r="DB29" i="17"/>
  <c r="DC29" i="17"/>
  <c r="DD29" i="17"/>
  <c r="DE29" i="17"/>
  <c r="DF29" i="17"/>
  <c r="DG29" i="17"/>
  <c r="DH29" i="17"/>
  <c r="DI29" i="17"/>
  <c r="DJ29" i="17"/>
  <c r="CM30" i="17"/>
  <c r="CN30" i="17"/>
  <c r="CO30" i="17"/>
  <c r="CP30" i="17"/>
  <c r="CQ30" i="17"/>
  <c r="CR30" i="17"/>
  <c r="CS30" i="17"/>
  <c r="CT30" i="17"/>
  <c r="CU30" i="17"/>
  <c r="CV30" i="17"/>
  <c r="CW30" i="17"/>
  <c r="CX30" i="17"/>
  <c r="CY30" i="17"/>
  <c r="CZ30" i="17"/>
  <c r="DA30" i="17"/>
  <c r="DB30" i="17"/>
  <c r="DC30" i="17"/>
  <c r="DD30" i="17"/>
  <c r="DE30" i="17"/>
  <c r="DF30" i="17"/>
  <c r="DG30" i="17"/>
  <c r="DH30" i="17"/>
  <c r="DI30" i="17"/>
  <c r="DJ30" i="17"/>
  <c r="DK30" i="17"/>
  <c r="CM31" i="17"/>
  <c r="CN31" i="17"/>
  <c r="CO31" i="17"/>
  <c r="CP31" i="17"/>
  <c r="CQ31" i="17"/>
  <c r="CR31" i="17"/>
  <c r="CS31" i="17"/>
  <c r="CT31" i="17"/>
  <c r="CU31" i="17"/>
  <c r="CV31" i="17"/>
  <c r="CW31" i="17"/>
  <c r="CX31" i="17"/>
  <c r="CY31" i="17"/>
  <c r="CZ31" i="17"/>
  <c r="DA31" i="17"/>
  <c r="DB31" i="17"/>
  <c r="DC31" i="17"/>
  <c r="DD31" i="17"/>
  <c r="DE31" i="17"/>
  <c r="DF31" i="17"/>
  <c r="DG31" i="17"/>
  <c r="DH31" i="17"/>
  <c r="DI31" i="17"/>
  <c r="DJ31" i="17"/>
  <c r="CM32" i="17"/>
  <c r="CN32" i="17"/>
  <c r="CO32" i="17"/>
  <c r="CP32" i="17"/>
  <c r="CQ32" i="17"/>
  <c r="CR32" i="17"/>
  <c r="CS32" i="17"/>
  <c r="CT32" i="17"/>
  <c r="CU32" i="17"/>
  <c r="CV32" i="17"/>
  <c r="CW32" i="17"/>
  <c r="CX32" i="17"/>
  <c r="CY32" i="17"/>
  <c r="CZ32" i="17"/>
  <c r="DA32" i="17"/>
  <c r="DB32" i="17"/>
  <c r="DC32" i="17"/>
  <c r="DD32" i="17"/>
  <c r="DE32" i="17"/>
  <c r="DF32" i="17"/>
  <c r="DG32" i="17"/>
  <c r="DH32" i="17"/>
  <c r="DI32" i="17"/>
  <c r="DJ32" i="17"/>
  <c r="DK32" i="17"/>
  <c r="CM33" i="17"/>
  <c r="CN33" i="17"/>
  <c r="CO33" i="17"/>
  <c r="CP33" i="17"/>
  <c r="CQ33" i="17"/>
  <c r="CR33" i="17"/>
  <c r="CS33" i="17"/>
  <c r="CT33" i="17"/>
  <c r="CU33" i="17"/>
  <c r="CV33" i="17"/>
  <c r="CW33" i="17"/>
  <c r="CX33" i="17"/>
  <c r="CY33" i="17"/>
  <c r="CZ33" i="17"/>
  <c r="DA33" i="17"/>
  <c r="DB33" i="17"/>
  <c r="DC33" i="17"/>
  <c r="DD33" i="17"/>
  <c r="DE33" i="17"/>
  <c r="DF33" i="17"/>
  <c r="DG33" i="17"/>
  <c r="DH33" i="17"/>
  <c r="DI33" i="17"/>
  <c r="DJ33" i="17"/>
  <c r="DK33" i="17"/>
  <c r="CM34" i="17"/>
  <c r="CN34" i="17"/>
  <c r="CO34" i="17"/>
  <c r="CP34" i="17"/>
  <c r="CQ34" i="17"/>
  <c r="CR34" i="17"/>
  <c r="CS34" i="17"/>
  <c r="CT34" i="17"/>
  <c r="CU34" i="17"/>
  <c r="CV34" i="17"/>
  <c r="CW34" i="17"/>
  <c r="CX34" i="17"/>
  <c r="CY34" i="17"/>
  <c r="CZ34" i="17"/>
  <c r="DA34" i="17"/>
  <c r="DB34" i="17"/>
  <c r="DC34" i="17"/>
  <c r="DD34" i="17"/>
  <c r="DE34" i="17"/>
  <c r="DF34" i="17"/>
  <c r="DG34" i="17"/>
  <c r="DH34" i="17"/>
  <c r="DI34" i="17"/>
  <c r="DJ34" i="17"/>
  <c r="DK34" i="17"/>
  <c r="CM35" i="17"/>
  <c r="CN35" i="17"/>
  <c r="CO35" i="17"/>
  <c r="CP35" i="17"/>
  <c r="CQ35" i="17"/>
  <c r="CR35" i="17"/>
  <c r="CS35" i="17"/>
  <c r="CT35" i="17"/>
  <c r="CU35" i="17"/>
  <c r="CV35" i="17"/>
  <c r="CW35" i="17"/>
  <c r="CX35" i="17"/>
  <c r="CY35" i="17"/>
  <c r="CZ35" i="17"/>
  <c r="DA35" i="17"/>
  <c r="DB35" i="17"/>
  <c r="DC35" i="17"/>
  <c r="DD35" i="17"/>
  <c r="DE35" i="17"/>
  <c r="DF35" i="17"/>
  <c r="DG35" i="17"/>
  <c r="DH35" i="17"/>
  <c r="DI35" i="17"/>
  <c r="DJ35" i="17"/>
  <c r="DK35" i="17"/>
  <c r="CM36" i="17"/>
  <c r="CN36" i="17"/>
  <c r="CO36" i="17"/>
  <c r="CP36" i="17"/>
  <c r="CQ36" i="17"/>
  <c r="CR36" i="17"/>
  <c r="CS36" i="17"/>
  <c r="CT36" i="17"/>
  <c r="CU36" i="17"/>
  <c r="CV36" i="17"/>
  <c r="CW36" i="17"/>
  <c r="CX36" i="17"/>
  <c r="CY36" i="17"/>
  <c r="CZ36" i="17"/>
  <c r="DA36" i="17"/>
  <c r="DB36" i="17"/>
  <c r="DC36" i="17"/>
  <c r="DD36" i="17"/>
  <c r="DE36" i="17"/>
  <c r="DF36" i="17"/>
  <c r="DG36" i="17"/>
  <c r="DH36" i="17"/>
  <c r="DI36" i="17"/>
  <c r="DJ36" i="17"/>
  <c r="DK36" i="17"/>
  <c r="CM37" i="17"/>
  <c r="CN37" i="17"/>
  <c r="CO37" i="17"/>
  <c r="CP37" i="17"/>
  <c r="CQ37" i="17"/>
  <c r="CR37" i="17"/>
  <c r="CS37" i="17"/>
  <c r="CT37" i="17"/>
  <c r="CU37" i="17"/>
  <c r="CV37" i="17"/>
  <c r="CW37" i="17"/>
  <c r="CX37" i="17"/>
  <c r="CY37" i="17"/>
  <c r="CZ37" i="17"/>
  <c r="DA37" i="17"/>
  <c r="DB37" i="17"/>
  <c r="DC37" i="17"/>
  <c r="DD37" i="17"/>
  <c r="DE37" i="17"/>
  <c r="DF37" i="17"/>
  <c r="DG37" i="17"/>
  <c r="DH37" i="17"/>
  <c r="DI37" i="17"/>
  <c r="DJ37" i="17"/>
  <c r="DK37" i="17"/>
  <c r="CM38" i="17"/>
  <c r="CN38" i="17"/>
  <c r="CO38" i="17"/>
  <c r="CP38" i="17"/>
  <c r="CQ38" i="17"/>
  <c r="CR38" i="17"/>
  <c r="CS38" i="17"/>
  <c r="CT38" i="17"/>
  <c r="CU38" i="17"/>
  <c r="CV38" i="17"/>
  <c r="CW38" i="17"/>
  <c r="CX38" i="17"/>
  <c r="CY38" i="17"/>
  <c r="CZ38" i="17"/>
  <c r="DA38" i="17"/>
  <c r="DB38" i="17"/>
  <c r="DC38" i="17"/>
  <c r="DD38" i="17"/>
  <c r="DE38" i="17"/>
  <c r="DF38" i="17"/>
  <c r="DG38" i="17"/>
  <c r="DH38" i="17"/>
  <c r="DI38" i="17"/>
  <c r="DJ38" i="17"/>
  <c r="DK38" i="17"/>
  <c r="CM39" i="17"/>
  <c r="CN39" i="17"/>
  <c r="CO39" i="17"/>
  <c r="CP39" i="17"/>
  <c r="CQ39" i="17"/>
  <c r="CR39" i="17"/>
  <c r="CS39" i="17"/>
  <c r="CT39" i="17"/>
  <c r="CU39" i="17"/>
  <c r="CV39" i="17"/>
  <c r="CW39" i="17"/>
  <c r="CX39" i="17"/>
  <c r="CY39" i="17"/>
  <c r="CZ39" i="17"/>
  <c r="DA39" i="17"/>
  <c r="DB39" i="17"/>
  <c r="DC39" i="17"/>
  <c r="DD39" i="17"/>
  <c r="DE39" i="17"/>
  <c r="DF39" i="17"/>
  <c r="DG39" i="17"/>
  <c r="DH39" i="17"/>
  <c r="DI39" i="17"/>
  <c r="DJ39" i="17"/>
  <c r="DK39" i="17"/>
  <c r="CM40" i="17"/>
  <c r="CN40" i="17"/>
  <c r="CO40" i="17"/>
  <c r="CP40" i="17"/>
  <c r="CQ40" i="17"/>
  <c r="CR40" i="17"/>
  <c r="CS40" i="17"/>
  <c r="CT40" i="17"/>
  <c r="CU40" i="17"/>
  <c r="CV40" i="17"/>
  <c r="CW40" i="17"/>
  <c r="CX40" i="17"/>
  <c r="CY40" i="17"/>
  <c r="CZ40" i="17"/>
  <c r="DA40" i="17"/>
  <c r="DB40" i="17"/>
  <c r="DC40" i="17"/>
  <c r="DD40" i="17"/>
  <c r="DE40" i="17"/>
  <c r="DF40" i="17"/>
  <c r="DG40" i="17"/>
  <c r="DH40" i="17"/>
  <c r="DI40" i="17"/>
  <c r="DJ40" i="17"/>
  <c r="DK40" i="17"/>
  <c r="CM41" i="17"/>
  <c r="CN41" i="17"/>
  <c r="CO41" i="17"/>
  <c r="CP41" i="17"/>
  <c r="CQ41" i="17"/>
  <c r="CR41" i="17"/>
  <c r="CS41" i="17"/>
  <c r="CT41" i="17"/>
  <c r="CU41" i="17"/>
  <c r="CV41" i="17"/>
  <c r="CW41" i="17"/>
  <c r="CX41" i="17"/>
  <c r="CY41" i="17"/>
  <c r="CZ41" i="17"/>
  <c r="DA41" i="17"/>
  <c r="DB41" i="17"/>
  <c r="DC41" i="17"/>
  <c r="DD41" i="17"/>
  <c r="DE41" i="17"/>
  <c r="DF41" i="17"/>
  <c r="DG41" i="17"/>
  <c r="DH41" i="17"/>
  <c r="DI41" i="17"/>
  <c r="DJ41" i="17"/>
  <c r="DK41" i="17"/>
  <c r="CM42" i="17"/>
  <c r="CN42" i="17"/>
  <c r="CO42" i="17"/>
  <c r="CP42" i="17"/>
  <c r="CQ42" i="17"/>
  <c r="CR42" i="17"/>
  <c r="CS42" i="17"/>
  <c r="CT42" i="17"/>
  <c r="CU42" i="17"/>
  <c r="CV42" i="17"/>
  <c r="CW42" i="17"/>
  <c r="CX42" i="17"/>
  <c r="CY42" i="17"/>
  <c r="CZ42" i="17"/>
  <c r="DA42" i="17"/>
  <c r="DB42" i="17"/>
  <c r="DC42" i="17"/>
  <c r="DD42" i="17"/>
  <c r="DE42" i="17"/>
  <c r="DF42" i="17"/>
  <c r="DG42" i="17"/>
  <c r="DH42" i="17"/>
  <c r="DI42" i="17"/>
  <c r="DJ42" i="17"/>
  <c r="DK42" i="17"/>
  <c r="DK3" i="17"/>
  <c r="DJ3" i="17"/>
  <c r="DI3" i="17"/>
  <c r="DH3" i="17"/>
  <c r="DG3" i="17"/>
  <c r="DF3" i="17"/>
  <c r="DE3" i="17"/>
  <c r="DD3" i="17"/>
  <c r="DC3" i="17"/>
  <c r="DB3" i="17"/>
  <c r="DA3" i="17"/>
  <c r="CZ3" i="17"/>
  <c r="CY3" i="17"/>
  <c r="CX3" i="17"/>
  <c r="CW3" i="17"/>
  <c r="CV3" i="17"/>
  <c r="CU3" i="17"/>
  <c r="CT3" i="17"/>
  <c r="CS3" i="17"/>
  <c r="CR3" i="17"/>
  <c r="CQ3" i="17"/>
  <c r="CP3" i="17"/>
  <c r="CO3" i="17"/>
  <c r="CN3" i="17"/>
  <c r="CM3" i="17"/>
  <c r="CL4" i="17"/>
  <c r="CL5" i="17"/>
  <c r="CL6" i="17"/>
  <c r="CL7" i="17"/>
  <c r="CL8" i="17"/>
  <c r="CL9" i="17"/>
  <c r="CL10" i="17"/>
  <c r="CL11" i="17"/>
  <c r="CL12" i="17"/>
  <c r="CL13" i="17"/>
  <c r="CL14" i="17"/>
  <c r="CL15" i="17"/>
  <c r="CL16" i="17"/>
  <c r="CL17" i="17"/>
  <c r="CL18" i="17"/>
  <c r="CL19" i="17"/>
  <c r="CL20" i="17"/>
  <c r="CL21" i="17"/>
  <c r="CL22" i="17"/>
  <c r="CL23" i="17"/>
  <c r="CL24" i="17"/>
  <c r="CL25" i="17"/>
  <c r="CL26" i="17"/>
  <c r="CL27" i="17"/>
  <c r="CL28" i="17"/>
  <c r="CL29" i="17"/>
  <c r="CL30" i="17"/>
  <c r="CL31" i="17"/>
  <c r="CL32" i="17"/>
  <c r="CL33" i="17"/>
  <c r="CL34" i="17"/>
  <c r="CL35" i="17"/>
  <c r="CL36" i="17"/>
  <c r="CL37" i="17"/>
  <c r="CL38" i="17"/>
  <c r="CL39" i="17"/>
  <c r="CL40" i="17"/>
  <c r="CL41" i="17"/>
  <c r="CL42" i="17"/>
  <c r="CL3" i="17"/>
  <c r="E43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R43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AE43" i="17"/>
  <c r="AF43" i="17"/>
  <c r="AG43" i="17"/>
  <c r="AH43" i="17"/>
  <c r="AI43" i="17"/>
  <c r="AJ43" i="17"/>
  <c r="AK43" i="17"/>
  <c r="AL43" i="17"/>
  <c r="AM43" i="17"/>
  <c r="AN43" i="17"/>
  <c r="AO43" i="17"/>
  <c r="AP43" i="17"/>
  <c r="AQ43" i="17"/>
  <c r="AR43" i="17"/>
  <c r="AS43" i="17"/>
  <c r="AT43" i="17"/>
  <c r="AU43" i="17"/>
  <c r="AV43" i="17"/>
  <c r="AW43" i="17"/>
  <c r="AX43" i="17"/>
  <c r="AY43" i="17"/>
  <c r="AZ43" i="17"/>
  <c r="BA43" i="17"/>
  <c r="BB43" i="17"/>
  <c r="BC43" i="17"/>
  <c r="BD43" i="17"/>
  <c r="BE43" i="17"/>
  <c r="BF43" i="17"/>
  <c r="BG43" i="17"/>
  <c r="BH43" i="17"/>
  <c r="BI43" i="17"/>
  <c r="BJ43" i="17"/>
  <c r="BK43" i="17"/>
  <c r="BL43" i="17"/>
  <c r="BM43" i="17"/>
  <c r="BN43" i="17"/>
  <c r="BO43" i="17"/>
  <c r="BP43" i="17"/>
  <c r="BQ43" i="17"/>
  <c r="BR43" i="17"/>
  <c r="BS43" i="17"/>
  <c r="BT43" i="17"/>
  <c r="BU43" i="17"/>
  <c r="BV43" i="17"/>
  <c r="BW43" i="17"/>
  <c r="BX43" i="17"/>
  <c r="BY43" i="17"/>
  <c r="BZ43" i="17"/>
  <c r="CA43" i="17"/>
  <c r="CB43" i="17"/>
  <c r="CC43" i="17"/>
  <c r="D43" i="17"/>
  <c r="CF4" i="17"/>
  <c r="E12" i="5" s="1"/>
  <c r="CG4" i="17"/>
  <c r="CH4" i="17"/>
  <c r="G12" i="5" s="1"/>
  <c r="CF5" i="17"/>
  <c r="E6" i="5" s="1"/>
  <c r="CG5" i="17"/>
  <c r="CF6" i="17"/>
  <c r="E22" i="5" s="1"/>
  <c r="CG6" i="17"/>
  <c r="CH6" i="17"/>
  <c r="G22" i="5" s="1"/>
  <c r="CF7" i="17"/>
  <c r="E19" i="5" s="1"/>
  <c r="CG7" i="17"/>
  <c r="CF8" i="17"/>
  <c r="CG8" i="17"/>
  <c r="CH8" i="17"/>
  <c r="G11" i="5" s="1"/>
  <c r="CF9" i="17"/>
  <c r="E7" i="5" s="1"/>
  <c r="CG9" i="17"/>
  <c r="CH9" i="17"/>
  <c r="CF10" i="17"/>
  <c r="E25" i="5" s="1"/>
  <c r="CG10" i="17"/>
  <c r="CH10" i="17"/>
  <c r="G25" i="5" s="1"/>
  <c r="CF11" i="17"/>
  <c r="CG11" i="17"/>
  <c r="CH11" i="17"/>
  <c r="G16" i="5" s="1"/>
  <c r="CF12" i="17"/>
  <c r="CG12" i="17"/>
  <c r="CH12" i="17"/>
  <c r="G4" i="5" s="1"/>
  <c r="CF13" i="17"/>
  <c r="E9" i="5" s="1"/>
  <c r="CG13" i="17"/>
  <c r="CF14" i="17"/>
  <c r="E10" i="5" s="1"/>
  <c r="CG14" i="17"/>
  <c r="CH14" i="17"/>
  <c r="G10" i="5" s="1"/>
  <c r="CF15" i="17"/>
  <c r="E13" i="5" s="1"/>
  <c r="CG15" i="17"/>
  <c r="CH15" i="17"/>
  <c r="G13" i="5" s="1"/>
  <c r="CF16" i="17"/>
  <c r="CG16" i="17"/>
  <c r="CH16" i="17"/>
  <c r="G17" i="5" s="1"/>
  <c r="CF17" i="17"/>
  <c r="E8" i="5" s="1"/>
  <c r="CG17" i="17"/>
  <c r="CH17" i="17"/>
  <c r="G8" i="5" s="1"/>
  <c r="CF18" i="17"/>
  <c r="E15" i="5" s="1"/>
  <c r="CG18" i="17"/>
  <c r="CH18" i="17"/>
  <c r="G15" i="5" s="1"/>
  <c r="CF19" i="17"/>
  <c r="E28" i="5" s="1"/>
  <c r="CG19" i="17"/>
  <c r="CH19" i="17"/>
  <c r="G28" i="5" s="1"/>
  <c r="CF20" i="17"/>
  <c r="E21" i="5" s="1"/>
  <c r="CG20" i="17"/>
  <c r="CH20" i="17"/>
  <c r="G21" i="5" s="1"/>
  <c r="CF21" i="17"/>
  <c r="CG21" i="17"/>
  <c r="CF22" i="17"/>
  <c r="E5" i="5" s="1"/>
  <c r="CG22" i="17"/>
  <c r="CH22" i="17"/>
  <c r="G5" i="5" s="1"/>
  <c r="CF23" i="17"/>
  <c r="E18" i="5" s="1"/>
  <c r="CG23" i="17"/>
  <c r="CH23" i="17"/>
  <c r="CF24" i="17"/>
  <c r="E14" i="5" s="1"/>
  <c r="CG24" i="17"/>
  <c r="CH24" i="17"/>
  <c r="G14" i="5" s="1"/>
  <c r="CF25" i="17"/>
  <c r="E27" i="5" s="1"/>
  <c r="CG25" i="17"/>
  <c r="CH25" i="17"/>
  <c r="CF26" i="17"/>
  <c r="E23" i="5" s="1"/>
  <c r="CG26" i="17"/>
  <c r="CH26" i="17"/>
  <c r="CF27" i="17"/>
  <c r="E20" i="5" s="1"/>
  <c r="CG27" i="17"/>
  <c r="CH27" i="17"/>
  <c r="G20" i="5" s="1"/>
  <c r="CF28" i="17"/>
  <c r="CG28" i="17"/>
  <c r="CH28" i="17"/>
  <c r="CF29" i="17"/>
  <c r="CG29" i="17"/>
  <c r="CH29" i="17"/>
  <c r="CF30" i="17"/>
  <c r="CG30" i="17"/>
  <c r="CH30" i="17"/>
  <c r="CF31" i="17"/>
  <c r="CG31" i="17"/>
  <c r="CH31" i="17"/>
  <c r="CF32" i="17"/>
  <c r="CG32" i="17"/>
  <c r="CH32" i="17"/>
  <c r="CF33" i="17"/>
  <c r="CG33" i="17"/>
  <c r="CH33" i="17"/>
  <c r="CF34" i="17"/>
  <c r="CG34" i="17"/>
  <c r="CH34" i="17"/>
  <c r="CF35" i="17"/>
  <c r="CG35" i="17"/>
  <c r="CH35" i="17"/>
  <c r="CF36" i="17"/>
  <c r="CG36" i="17"/>
  <c r="CH36" i="17"/>
  <c r="CF37" i="17"/>
  <c r="CG37" i="17"/>
  <c r="CH37" i="17"/>
  <c r="CF38" i="17"/>
  <c r="CG38" i="17"/>
  <c r="CH38" i="17"/>
  <c r="CF39" i="17"/>
  <c r="CG39" i="17"/>
  <c r="CH39" i="17"/>
  <c r="CF40" i="17"/>
  <c r="CG40" i="17"/>
  <c r="CH40" i="17"/>
  <c r="CF41" i="17"/>
  <c r="CG41" i="17"/>
  <c r="CH41" i="17"/>
  <c r="CF42" i="17"/>
  <c r="CG42" i="17"/>
  <c r="CH42" i="17"/>
  <c r="DN37" i="17"/>
  <c r="CD14" i="17"/>
  <c r="CD19" i="17"/>
  <c r="CD4" i="17"/>
  <c r="CD13" i="17"/>
  <c r="CD6" i="17"/>
  <c r="CD20" i="17"/>
  <c r="CD7" i="17"/>
  <c r="CD23" i="17"/>
  <c r="CD9" i="17"/>
  <c r="CD8" i="17"/>
  <c r="CD11" i="17"/>
  <c r="CD5" i="17"/>
  <c r="CD18" i="17"/>
  <c r="CD12" i="17"/>
  <c r="CD22" i="17"/>
  <c r="CD15" i="17"/>
  <c r="CD16" i="17"/>
  <c r="CD21" i="17"/>
  <c r="CD25" i="17"/>
  <c r="CD10" i="17"/>
  <c r="CD24" i="17"/>
  <c r="CD27" i="17"/>
  <c r="CD26" i="17"/>
  <c r="DN30" i="17"/>
  <c r="CD17" i="17"/>
  <c r="CH3" i="17"/>
  <c r="G26" i="5" s="1"/>
  <c r="CG3" i="17"/>
  <c r="CF3" i="17"/>
  <c r="E26" i="5" s="1"/>
  <c r="CI37" i="17" l="1"/>
  <c r="C23" i="5"/>
  <c r="CI40" i="17"/>
  <c r="CJ41" i="17"/>
  <c r="C27" i="5"/>
  <c r="C20" i="5"/>
  <c r="CI41" i="17"/>
  <c r="CJ40" i="17"/>
  <c r="C22" i="5"/>
  <c r="C9" i="5"/>
  <c r="DN36" i="17"/>
  <c r="DN20" i="17"/>
  <c r="DN4" i="17"/>
  <c r="DN5" i="17"/>
  <c r="DN3" i="17"/>
  <c r="C14" i="5"/>
  <c r="DN18" i="17"/>
  <c r="CI39" i="17"/>
  <c r="CJ36" i="17"/>
  <c r="CI38" i="17"/>
  <c r="CJ38" i="17"/>
  <c r="CJ42" i="17"/>
  <c r="DM35" i="17"/>
  <c r="CI35" i="17"/>
  <c r="CJ35" i="17"/>
  <c r="CI34" i="17"/>
  <c r="DM42" i="17"/>
  <c r="DM34" i="17"/>
  <c r="DM37" i="17"/>
  <c r="CI42" i="17"/>
  <c r="DN41" i="17"/>
  <c r="CJ37" i="17"/>
  <c r="DM33" i="17"/>
  <c r="DM41" i="17"/>
  <c r="DM40" i="17"/>
  <c r="DN12" i="17"/>
  <c r="DN38" i="17"/>
  <c r="CJ39" i="17"/>
  <c r="DM39" i="17"/>
  <c r="DM38" i="17"/>
  <c r="DN39" i="17"/>
  <c r="CI36" i="17"/>
  <c r="CJ34" i="17"/>
  <c r="DM36" i="17"/>
  <c r="CJ33" i="17"/>
  <c r="CI33" i="17"/>
  <c r="C19" i="5"/>
  <c r="C17" i="5"/>
  <c r="DN31" i="17"/>
  <c r="DN17" i="17"/>
  <c r="DN32" i="17"/>
  <c r="CH7" i="17"/>
  <c r="G19" i="5" s="1"/>
  <c r="DK21" i="17"/>
  <c r="DM21" i="17" s="1"/>
  <c r="DK13" i="17"/>
  <c r="DM13" i="17" s="1"/>
  <c r="DK5" i="17"/>
  <c r="DM5" i="17" s="1"/>
  <c r="CI32" i="17"/>
  <c r="DN23" i="17"/>
  <c r="C24" i="5"/>
  <c r="C25" i="5"/>
  <c r="DN19" i="17"/>
  <c r="C7" i="5"/>
  <c r="DN25" i="17"/>
  <c r="DN8" i="17"/>
  <c r="DN14" i="17"/>
  <c r="C16" i="5"/>
  <c r="C13" i="5"/>
  <c r="C5" i="5"/>
  <c r="C10" i="5"/>
  <c r="DN29" i="17"/>
  <c r="DM32" i="17"/>
  <c r="CJ32" i="17"/>
  <c r="DM31" i="17"/>
  <c r="DM30" i="17"/>
  <c r="BV45" i="17"/>
  <c r="CJ30" i="17"/>
  <c r="BA46" i="17"/>
  <c r="DM29" i="17"/>
  <c r="CJ29" i="17"/>
  <c r="CI29" i="17"/>
  <c r="DN7" i="17"/>
  <c r="BG46" i="17"/>
  <c r="C11" i="5"/>
  <c r="C15" i="5"/>
  <c r="BV46" i="17"/>
  <c r="BP46" i="17"/>
  <c r="CB45" i="17"/>
  <c r="BD45" i="17"/>
  <c r="BJ45" i="17"/>
  <c r="CI25" i="17"/>
  <c r="I27" i="5" s="1"/>
  <c r="CI28" i="17"/>
  <c r="DN27" i="17"/>
  <c r="CJ26" i="17"/>
  <c r="J23" i="5" s="1"/>
  <c r="DN26" i="17"/>
  <c r="G27" i="5"/>
  <c r="AU46" i="17"/>
  <c r="AO46" i="17"/>
  <c r="AL46" i="17"/>
  <c r="AL45" i="17"/>
  <c r="AF45" i="17"/>
  <c r="AF46" i="17"/>
  <c r="BS46" i="17"/>
  <c r="BY46" i="17"/>
  <c r="BP45" i="17"/>
  <c r="AR45" i="17"/>
  <c r="AI46" i="17"/>
  <c r="AX45" i="17"/>
  <c r="CB46" i="17"/>
  <c r="AO45" i="17"/>
  <c r="AU45" i="17"/>
  <c r="BY45" i="17"/>
  <c r="BJ46" i="17"/>
  <c r="Z46" i="17"/>
  <c r="Z45" i="17"/>
  <c r="W45" i="17"/>
  <c r="T46" i="17"/>
  <c r="AI45" i="17"/>
  <c r="AX46" i="17"/>
  <c r="BD46" i="17"/>
  <c r="W46" i="17"/>
  <c r="BM46" i="17"/>
  <c r="BA45" i="17"/>
  <c r="C6" i="5"/>
  <c r="BS45" i="17"/>
  <c r="BG45" i="17"/>
  <c r="AR46" i="17"/>
  <c r="T45" i="17"/>
  <c r="Q45" i="17"/>
  <c r="Q46" i="17"/>
  <c r="DM11" i="17"/>
  <c r="N46" i="17"/>
  <c r="N45" i="17"/>
  <c r="CJ22" i="17"/>
  <c r="J5" i="5" s="1"/>
  <c r="DN22" i="17"/>
  <c r="DM3" i="17"/>
  <c r="CJ10" i="17"/>
  <c r="J25" i="5" s="1"/>
  <c r="CI5" i="17"/>
  <c r="I6" i="5" s="1"/>
  <c r="K45" i="17"/>
  <c r="K46" i="17"/>
  <c r="CI8" i="17"/>
  <c r="I11" i="5" s="1"/>
  <c r="CJ12" i="17"/>
  <c r="J4" i="5" s="1"/>
  <c r="CI12" i="17"/>
  <c r="I4" i="5" s="1"/>
  <c r="CJ19" i="17"/>
  <c r="J28" i="5" s="1"/>
  <c r="CJ5" i="17"/>
  <c r="J6" i="5" s="1"/>
  <c r="CI11" i="17"/>
  <c r="I16" i="5" s="1"/>
  <c r="CJ17" i="17"/>
  <c r="J8" i="5" s="1"/>
  <c r="DM17" i="17"/>
  <c r="H46" i="17"/>
  <c r="CJ11" i="17"/>
  <c r="J16" i="5" s="1"/>
  <c r="CJ20" i="17"/>
  <c r="J21" i="5" s="1"/>
  <c r="CJ21" i="17"/>
  <c r="J24" i="5" s="1"/>
  <c r="CI21" i="17"/>
  <c r="I24" i="5" s="1"/>
  <c r="DN21" i="17"/>
  <c r="CJ4" i="17"/>
  <c r="J12" i="5" s="1"/>
  <c r="CJ8" i="17"/>
  <c r="J11" i="5" s="1"/>
  <c r="CJ16" i="17"/>
  <c r="J17" i="5" s="1"/>
  <c r="CI16" i="17"/>
  <c r="I17" i="5" s="1"/>
  <c r="CI9" i="17"/>
  <c r="I7" i="5" s="1"/>
  <c r="E46" i="17"/>
  <c r="CJ3" i="17"/>
  <c r="J26" i="5" s="1"/>
  <c r="CI14" i="17"/>
  <c r="I10" i="5" s="1"/>
  <c r="CI15" i="17"/>
  <c r="I13" i="5" s="1"/>
  <c r="DN15" i="17"/>
  <c r="DN11" i="17"/>
  <c r="C26" i="5"/>
  <c r="DN9" i="17"/>
  <c r="DN28" i="17"/>
  <c r="DN13" i="17"/>
  <c r="DN16" i="17"/>
  <c r="C28" i="5"/>
  <c r="C4" i="5"/>
  <c r="C21" i="5"/>
  <c r="C12" i="5"/>
  <c r="DM27" i="17"/>
  <c r="DM26" i="17"/>
  <c r="DM10" i="17"/>
  <c r="CJ25" i="17"/>
  <c r="J27" i="5" s="1"/>
  <c r="CJ14" i="17"/>
  <c r="J10" i="5" s="1"/>
  <c r="CJ27" i="17"/>
  <c r="J20" i="5" s="1"/>
  <c r="E17" i="5"/>
  <c r="E4" i="5"/>
  <c r="CI17" i="17"/>
  <c r="I8" i="5" s="1"/>
  <c r="DM9" i="17"/>
  <c r="CI4" i="17"/>
  <c r="I12" i="5" s="1"/>
  <c r="CI27" i="17"/>
  <c r="I20" i="5" s="1"/>
  <c r="CI22" i="17"/>
  <c r="I5" i="5" s="1"/>
  <c r="E24" i="5"/>
  <c r="CJ15" i="17"/>
  <c r="J13" i="5" s="1"/>
  <c r="CI13" i="17"/>
  <c r="I9" i="5" s="1"/>
  <c r="CJ9" i="17"/>
  <c r="J7" i="5" s="1"/>
  <c r="CD51" i="17"/>
  <c r="DM24" i="17"/>
  <c r="DM16" i="17"/>
  <c r="DM8" i="17"/>
  <c r="CI18" i="17"/>
  <c r="I15" i="5" s="1"/>
  <c r="H45" i="17"/>
  <c r="DM23" i="17"/>
  <c r="DM15" i="17"/>
  <c r="DM7" i="17"/>
  <c r="DM20" i="17"/>
  <c r="DM14" i="17"/>
  <c r="CI24" i="17"/>
  <c r="I14" i="5" s="1"/>
  <c r="CI6" i="17"/>
  <c r="I22" i="5" s="1"/>
  <c r="CJ28" i="17"/>
  <c r="CJ24" i="17"/>
  <c r="J14" i="5" s="1"/>
  <c r="CJ13" i="17"/>
  <c r="J9" i="5" s="1"/>
  <c r="E16" i="5"/>
  <c r="AC45" i="17"/>
  <c r="DM22" i="17"/>
  <c r="DM6" i="17"/>
  <c r="DM19" i="17"/>
  <c r="DM18" i="17"/>
  <c r="CJ23" i="17"/>
  <c r="J18" i="5" s="1"/>
  <c r="CJ18" i="17"/>
  <c r="J15" i="5" s="1"/>
  <c r="E11" i="5"/>
  <c r="CJ6" i="17"/>
  <c r="J22" i="5" s="1"/>
  <c r="E45" i="17"/>
  <c r="DM28" i="17"/>
  <c r="DM12" i="17"/>
  <c r="DM4" i="17"/>
  <c r="DM25" i="17"/>
  <c r="CI31" i="17"/>
  <c r="CJ31" i="17"/>
  <c r="BM45" i="17"/>
  <c r="C8" i="5"/>
  <c r="G23" i="5"/>
  <c r="CI23" i="17"/>
  <c r="I18" i="5" s="1"/>
  <c r="CI26" i="17"/>
  <c r="I23" i="5" s="1"/>
  <c r="CI10" i="17"/>
  <c r="I25" i="5" s="1"/>
  <c r="AC46" i="17"/>
  <c r="DN35" i="17"/>
  <c r="CI3" i="17"/>
  <c r="I26" i="5" s="1"/>
  <c r="CI20" i="17"/>
  <c r="I21" i="5" s="1"/>
  <c r="CI19" i="17"/>
  <c r="I28" i="5" s="1"/>
  <c r="CI30" i="17"/>
  <c r="DN24" i="17"/>
  <c r="DN10" i="17"/>
  <c r="G18" i="5"/>
  <c r="DN6" i="17"/>
  <c r="G7" i="5"/>
  <c r="CD49" i="17"/>
  <c r="C18" i="5"/>
  <c r="CI7" i="17" l="1"/>
  <c r="I19" i="5" s="1"/>
  <c r="CJ7" i="17"/>
  <c r="J19" i="5" s="1"/>
  <c r="CD47" i="1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45" authorId="0" shapeId="0" xr:uid="{00000000-0006-0000-0100-000001000000}">
      <text>
        <r>
          <rPr>
            <b/>
            <sz val="9"/>
            <color indexed="81"/>
            <rFont val="Segoe UI"/>
            <family val="2"/>
            <charset val="238"/>
          </rPr>
          <t>Autor:</t>
        </r>
        <r>
          <rPr>
            <sz val="9"/>
            <color indexed="81"/>
            <rFont val="Segoe UI"/>
            <family val="2"/>
            <charset val="238"/>
          </rPr>
          <t xml:space="preserve">
% úspešnosť na kolo (každé kolo je zvlášť, resp. samostatne)</t>
        </r>
      </text>
    </comment>
    <comment ref="B46" authorId="0" shapeId="0" xr:uid="{00000000-0006-0000-0100-000002000000}">
      <text>
        <r>
          <rPr>
            <b/>
            <sz val="9"/>
            <color indexed="81"/>
            <rFont val="Segoe UI"/>
            <family val="2"/>
            <charset val="238"/>
          </rPr>
          <t>Autor:</t>
        </r>
        <r>
          <rPr>
            <sz val="9"/>
            <color indexed="81"/>
            <rFont val="Segoe UI"/>
            <family val="2"/>
            <charset val="238"/>
          </rPr>
          <t xml:space="preserve">
Bodový priemer na kolo (každé kolo je zvlášť, resp. samostatne)</t>
        </r>
      </text>
    </comment>
    <comment ref="CD46" authorId="0" shapeId="0" xr:uid="{00000000-0006-0000-0100-000003000000}">
      <text>
        <r>
          <rPr>
            <b/>
            <sz val="9"/>
            <color indexed="81"/>
            <rFont val="Segoe UI"/>
            <family val="2"/>
            <charset val="238"/>
          </rPr>
          <t>Autor:</t>
        </r>
        <r>
          <rPr>
            <sz val="9"/>
            <color indexed="81"/>
            <rFont val="Segoe UI"/>
            <family val="2"/>
            <charset val="238"/>
          </rPr>
          <t xml:space="preserve">
% úspešnosť celej tipovacej sezóny (nakoľko tipujúci šliapu, resp. uhádli zápasy)</t>
        </r>
      </text>
    </comment>
    <comment ref="B47" authorId="0" shapeId="0" xr:uid="{00000000-0006-0000-0100-000004000000}">
      <text>
        <r>
          <rPr>
            <b/>
            <sz val="9"/>
            <color indexed="81"/>
            <rFont val="Segoe UI"/>
            <family val="2"/>
            <charset val="238"/>
          </rPr>
          <t>Autor:</t>
        </r>
        <r>
          <rPr>
            <sz val="9"/>
            <color indexed="81"/>
            <rFont val="Segoe UI"/>
            <family val="2"/>
            <charset val="238"/>
          </rPr>
          <t xml:space="preserve">
% úspešnosť celej tipovačky (komplet celá sezóna)</t>
        </r>
      </text>
    </comment>
    <comment ref="CD48" authorId="0" shapeId="0" xr:uid="{00000000-0006-0000-0100-000005000000}">
      <text>
        <r>
          <rPr>
            <b/>
            <sz val="9"/>
            <color indexed="81"/>
            <rFont val="Segoe UI"/>
            <family val="2"/>
            <charset val="238"/>
          </rPr>
          <t>Autor:</t>
        </r>
        <r>
          <rPr>
            <sz val="9"/>
            <color indexed="81"/>
            <rFont val="Segoe UI"/>
            <family val="2"/>
            <charset val="238"/>
          </rPr>
          <t xml:space="preserve">
počet natipovaných zápasov (celá tipovacia sezóna dohromady)</t>
        </r>
      </text>
    </comment>
    <comment ref="CD50" authorId="0" shapeId="0" xr:uid="{00000000-0006-0000-0100-000006000000}">
      <text>
        <r>
          <rPr>
            <b/>
            <sz val="9"/>
            <color indexed="81"/>
            <rFont val="Segoe UI"/>
            <family val="2"/>
            <charset val="238"/>
          </rPr>
          <t>Autor:</t>
        </r>
        <r>
          <rPr>
            <sz val="9"/>
            <color indexed="81"/>
            <rFont val="Segoe UI"/>
            <family val="2"/>
            <charset val="238"/>
          </rPr>
          <t xml:space="preserve">
počet získaných bodov v tipovačke (celá tipovacia sezóna dohromady)</t>
        </r>
      </text>
    </comment>
  </commentList>
</comments>
</file>

<file path=xl/sharedStrings.xml><?xml version="1.0" encoding="utf-8"?>
<sst xmlns="http://schemas.openxmlformats.org/spreadsheetml/2006/main" count="4445" uniqueCount="569">
  <si>
    <t>kolo</t>
  </si>
  <si>
    <t>nick</t>
  </si>
  <si>
    <t>1.</t>
  </si>
  <si>
    <t>2.</t>
  </si>
  <si>
    <t>3.</t>
  </si>
  <si>
    <t>body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</si>
  <si>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</si>
  <si>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</si>
  <si>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</si>
  <si>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</si>
  <si>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</si>
  <si>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</si>
  <si>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</si>
  <si>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</si>
  <si>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</si>
  <si>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</si>
  <si>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</si>
  <si>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</si>
  <si>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</si>
  <si>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</si>
  <si>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</si>
  <si>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</si>
  <si>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</si>
  <si>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</si>
  <si>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</si>
  <si>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</si>
  <si>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p.č.</t>
  </si>
  <si>
    <t>24.</t>
  </si>
  <si>
    <t>25.</t>
  </si>
  <si>
    <t>26.</t>
  </si>
  <si>
    <t>27.</t>
  </si>
  <si>
    <t>Ø</t>
  </si>
  <si>
    <t>%</t>
  </si>
  <si>
    <t>p.z.</t>
  </si>
  <si>
    <t>1.kolo</t>
  </si>
  <si>
    <t>2.kolo</t>
  </si>
  <si>
    <t>3.kolo</t>
  </si>
  <si>
    <t>4.kolo</t>
  </si>
  <si>
    <t>5.kolo</t>
  </si>
  <si>
    <t>6.kolo</t>
  </si>
  <si>
    <t>7.kolo</t>
  </si>
  <si>
    <t>8.kolo</t>
  </si>
  <si>
    <t>9.kolo</t>
  </si>
  <si>
    <t>10.kolo</t>
  </si>
  <si>
    <t>11.kolo</t>
  </si>
  <si>
    <t>12.kolo</t>
  </si>
  <si>
    <t>13.kolo</t>
  </si>
  <si>
    <t>14.kolo</t>
  </si>
  <si>
    <t>15.kolo</t>
  </si>
  <si>
    <t>16.kolo</t>
  </si>
  <si>
    <t>17.kolo</t>
  </si>
  <si>
    <t>18.kolo</t>
  </si>
  <si>
    <t>19.kolo</t>
  </si>
  <si>
    <t>20.kolo</t>
  </si>
  <si>
    <t>21.kolo</t>
  </si>
  <si>
    <t>22.kolo</t>
  </si>
  <si>
    <t>23.kolo</t>
  </si>
  <si>
    <t>24.kolo</t>
  </si>
  <si>
    <t>25.kolo</t>
  </si>
  <si>
    <t>26.kolo</t>
  </si>
  <si>
    <t>% úspešnosť na kolo</t>
  </si>
  <si>
    <t>Ø bodový priemer na kolo</t>
  </si>
  <si>
    <t>% úspešnosť tipovačky</t>
  </si>
  <si>
    <t>% úspešnosť celej tipovačky</t>
  </si>
  <si>
    <t>počet natipovaných zápasov</t>
  </si>
  <si>
    <t>počet získaných bodov</t>
  </si>
  <si>
    <t>1z</t>
  </si>
  <si>
    <t>2z</t>
  </si>
  <si>
    <t>3z</t>
  </si>
  <si>
    <t>4z</t>
  </si>
  <si>
    <t>5z</t>
  </si>
  <si>
    <t>6z</t>
  </si>
  <si>
    <t>7z</t>
  </si>
  <si>
    <t>8z</t>
  </si>
  <si>
    <t>9z</t>
  </si>
  <si>
    <t>10z</t>
  </si>
  <si>
    <t>11z</t>
  </si>
  <si>
    <t>12z</t>
  </si>
  <si>
    <t>13z</t>
  </si>
  <si>
    <t>14z</t>
  </si>
  <si>
    <t>15z</t>
  </si>
  <si>
    <t>16z</t>
  </si>
  <si>
    <t>17z</t>
  </si>
  <si>
    <t>18z</t>
  </si>
  <si>
    <t>19z</t>
  </si>
  <si>
    <t>20z</t>
  </si>
  <si>
    <t>SVR-NES</t>
  </si>
  <si>
    <t>KLO-OŠČ</t>
  </si>
  <si>
    <t>VAD-LOD</t>
  </si>
  <si>
    <t>OLE-HOR</t>
  </si>
  <si>
    <t>POV-RUD</t>
  </si>
  <si>
    <t>OCH-RDL</t>
  </si>
  <si>
    <t>RAK-SNE</t>
  </si>
  <si>
    <t>POD-ŠTI</t>
  </si>
  <si>
    <t>ĎUR-ST.B</t>
  </si>
  <si>
    <t>SKA-GBE</t>
  </si>
  <si>
    <t>ZBO-H.H</t>
  </si>
  <si>
    <t>KOR-VYS</t>
  </si>
  <si>
    <t>TUR-L.Š</t>
  </si>
  <si>
    <t>ČAD-ZUB</t>
  </si>
  <si>
    <t>KNM-B.B</t>
  </si>
  <si>
    <t xml:space="preserve">Dušan </t>
  </si>
  <si>
    <t>Lorak</t>
  </si>
  <si>
    <t>Kladivo</t>
  </si>
  <si>
    <t>Zjavka777</t>
  </si>
  <si>
    <t>x</t>
  </si>
  <si>
    <t>1 2</t>
  </si>
  <si>
    <t>0 2</t>
  </si>
  <si>
    <t>4 1</t>
  </si>
  <si>
    <t>2 2</t>
  </si>
  <si>
    <t>1 0</t>
  </si>
  <si>
    <t>2 3</t>
  </si>
  <si>
    <t>2 0</t>
  </si>
  <si>
    <t>2 1</t>
  </si>
  <si>
    <t>3 1</t>
  </si>
  <si>
    <t>3 2</t>
  </si>
  <si>
    <t>Mino</t>
  </si>
  <si>
    <t>3 0</t>
  </si>
  <si>
    <t>4 2</t>
  </si>
  <si>
    <t>1 3</t>
  </si>
  <si>
    <t>3 5</t>
  </si>
  <si>
    <t>Peto91</t>
  </si>
  <si>
    <t>Bekino</t>
  </si>
  <si>
    <t>Tobikoo</t>
  </si>
  <si>
    <t>Ylia</t>
  </si>
  <si>
    <t>1 1</t>
  </si>
  <si>
    <t>Brandis</t>
  </si>
  <si>
    <t>Duško</t>
  </si>
  <si>
    <t>0 3</t>
  </si>
  <si>
    <t>5 0</t>
  </si>
  <si>
    <t>1 4</t>
  </si>
  <si>
    <t>Trubka</t>
  </si>
  <si>
    <t>Jarko77</t>
  </si>
  <si>
    <t>HolaHou</t>
  </si>
  <si>
    <t>Johny2001</t>
  </si>
  <si>
    <t>4 0</t>
  </si>
  <si>
    <t>5 1</t>
  </si>
  <si>
    <t>Legionar1987</t>
  </si>
  <si>
    <t>Pavol</t>
  </si>
  <si>
    <t>3:2</t>
  </si>
  <si>
    <t>1:1</t>
  </si>
  <si>
    <t>RDL-KLO</t>
  </si>
  <si>
    <t>SVR-OCH</t>
  </si>
  <si>
    <t>LOD-SNE</t>
  </si>
  <si>
    <t>HOR-NES</t>
  </si>
  <si>
    <t>RUD-OLE</t>
  </si>
  <si>
    <t>VAD-POV</t>
  </si>
  <si>
    <t>OŠČ-RAK</t>
  </si>
  <si>
    <t>KOR-POD</t>
  </si>
  <si>
    <t>NED-SKA</t>
  </si>
  <si>
    <t>GBE-ZBO</t>
  </si>
  <si>
    <t>VYS-ST.B</t>
  </si>
  <si>
    <t>ČIE-TUR</t>
  </si>
  <si>
    <t>KRA-BAD</t>
  </si>
  <si>
    <t>R.S-KNM</t>
  </si>
  <si>
    <t>1:2</t>
  </si>
  <si>
    <t>4:2</t>
  </si>
  <si>
    <t>3:1</t>
  </si>
  <si>
    <t>1:0</t>
  </si>
  <si>
    <t>6:3</t>
  </si>
  <si>
    <t>8:0</t>
  </si>
  <si>
    <t>0:1</t>
  </si>
  <si>
    <t>3:0</t>
  </si>
  <si>
    <t>1:4</t>
  </si>
  <si>
    <t>nehrali</t>
  </si>
  <si>
    <t>10</t>
  </si>
  <si>
    <t>6</t>
  </si>
  <si>
    <t>11</t>
  </si>
  <si>
    <t>9</t>
  </si>
  <si>
    <t>13</t>
  </si>
  <si>
    <t>14</t>
  </si>
  <si>
    <t>5</t>
  </si>
  <si>
    <t>7</t>
  </si>
  <si>
    <t>0 0</t>
  </si>
  <si>
    <t>0 1</t>
  </si>
  <si>
    <t>Dušan</t>
  </si>
  <si>
    <t>0 4</t>
  </si>
  <si>
    <t>1 5</t>
  </si>
  <si>
    <t>5:0</t>
  </si>
  <si>
    <t>KLO-SVR</t>
  </si>
  <si>
    <t>POV-LOD</t>
  </si>
  <si>
    <t>RUD-NES</t>
  </si>
  <si>
    <t>OCH-HOR</t>
  </si>
  <si>
    <t>RAK-RDL</t>
  </si>
  <si>
    <t>SNE-OŠČ</t>
  </si>
  <si>
    <t>OLE-VAD</t>
  </si>
  <si>
    <t>ST.B-H.H</t>
  </si>
  <si>
    <t>SKA-K.P</t>
  </si>
  <si>
    <t>VAR-KOR</t>
  </si>
  <si>
    <t>ZBO-NED</t>
  </si>
  <si>
    <t>POD-VYS</t>
  </si>
  <si>
    <t>RDS-STR</t>
  </si>
  <si>
    <t>KNM-LUČ</t>
  </si>
  <si>
    <t>0:3</t>
  </si>
  <si>
    <t>4:0</t>
  </si>
  <si>
    <t>0:8</t>
  </si>
  <si>
    <t>2:2</t>
  </si>
  <si>
    <t>3:4</t>
  </si>
  <si>
    <t>0:2</t>
  </si>
  <si>
    <t>0:0</t>
  </si>
  <si>
    <t>4</t>
  </si>
  <si>
    <t>8</t>
  </si>
  <si>
    <t>Steinar</t>
  </si>
  <si>
    <t>SVR-RAK</t>
  </si>
  <si>
    <t>VAD-NES</t>
  </si>
  <si>
    <t>RUD-OCH</t>
  </si>
  <si>
    <t>POV-OLE</t>
  </si>
  <si>
    <t>HOR-KLO</t>
  </si>
  <si>
    <t>LOD-OŠČ</t>
  </si>
  <si>
    <t>RDL-SNE</t>
  </si>
  <si>
    <t>KOR-BIT</t>
  </si>
  <si>
    <t>POD-VAR</t>
  </si>
  <si>
    <t>GBE-ST.B</t>
  </si>
  <si>
    <t>ŠTI-SKA</t>
  </si>
  <si>
    <t>VYS-H.H</t>
  </si>
  <si>
    <t>K.P-ZBO</t>
  </si>
  <si>
    <t>KRÁ-ČAD</t>
  </si>
  <si>
    <t>0:4</t>
  </si>
  <si>
    <t>7:1</t>
  </si>
  <si>
    <t>2:4</t>
  </si>
  <si>
    <t>6:1</t>
  </si>
  <si>
    <t>netipované</t>
  </si>
  <si>
    <t>6 1</t>
  </si>
  <si>
    <t>NES-POV</t>
  </si>
  <si>
    <t>KLO-RUD</t>
  </si>
  <si>
    <t>OLE-LOD</t>
  </si>
  <si>
    <t>OŠČ-RDL</t>
  </si>
  <si>
    <t>RAK-HOR</t>
  </si>
  <si>
    <t>SVR-SNE</t>
  </si>
  <si>
    <t>OCH-VAD</t>
  </si>
  <si>
    <t>BIT-POD</t>
  </si>
  <si>
    <t>ST.B-NED</t>
  </si>
  <si>
    <t>ZBO-ŠTI</t>
  </si>
  <si>
    <t>VAR-VYS</t>
  </si>
  <si>
    <t>SKA-KOR</t>
  </si>
  <si>
    <t>RDS-KRA</t>
  </si>
  <si>
    <t>ČAD-MAK</t>
  </si>
  <si>
    <t>2:0</t>
  </si>
  <si>
    <t>2:1</t>
  </si>
  <si>
    <t>2:5</t>
  </si>
  <si>
    <t>9:0</t>
  </si>
  <si>
    <t>7:0</t>
  </si>
  <si>
    <t>12</t>
  </si>
  <si>
    <t xml:space="preserve">Jarko77 </t>
  </si>
  <si>
    <t>0:5</t>
  </si>
  <si>
    <t>SVR-OŠČ</t>
  </si>
  <si>
    <t>OLE-NES</t>
  </si>
  <si>
    <t>VAD-KLO</t>
  </si>
  <si>
    <t>POV-OCH</t>
  </si>
  <si>
    <t>LOD-RDL</t>
  </si>
  <si>
    <t>HOR-SNE</t>
  </si>
  <si>
    <t>RUD-RAK</t>
  </si>
  <si>
    <t>VYS-GBE</t>
  </si>
  <si>
    <t>K.P-ST.B</t>
  </si>
  <si>
    <t>KOR-ZBO</t>
  </si>
  <si>
    <t>POD-SKA</t>
  </si>
  <si>
    <t>MAK-RDS</t>
  </si>
  <si>
    <t>ČIE-SVO</t>
  </si>
  <si>
    <t>KRA-STA</t>
  </si>
  <si>
    <t>6:0</t>
  </si>
  <si>
    <t>6:2</t>
  </si>
  <si>
    <t>5 2</t>
  </si>
  <si>
    <t>NES-LOD</t>
  </si>
  <si>
    <t>KLO-POV</t>
  </si>
  <si>
    <t>OCH-OLE</t>
  </si>
  <si>
    <t>RAK-VAD</t>
  </si>
  <si>
    <t>RDL-SVR</t>
  </si>
  <si>
    <t>SNE-RUD</t>
  </si>
  <si>
    <t>OŠČ-HOR</t>
  </si>
  <si>
    <t>BIT-VYS</t>
  </si>
  <si>
    <t>ST.B-ŠTI</t>
  </si>
  <si>
    <t>ĎUR-KOR</t>
  </si>
  <si>
    <t>SKA-VAR</t>
  </si>
  <si>
    <t>ZBO-POD</t>
  </si>
  <si>
    <t>STA-MAK</t>
  </si>
  <si>
    <t>TUR-O.J.</t>
  </si>
  <si>
    <t>zrušené</t>
  </si>
  <si>
    <t>1:3</t>
  </si>
  <si>
    <t>zrušné</t>
  </si>
  <si>
    <t>5:1</t>
  </si>
  <si>
    <t>3</t>
  </si>
  <si>
    <t>2</t>
  </si>
  <si>
    <t>NES-OCH</t>
  </si>
  <si>
    <t>HOR-RDL</t>
  </si>
  <si>
    <t>LOD-SVR</t>
  </si>
  <si>
    <t>RUD-OŠČ</t>
  </si>
  <si>
    <t>VAD-SNE</t>
  </si>
  <si>
    <t>POV-RAK</t>
  </si>
  <si>
    <t>OLE-KLO</t>
  </si>
  <si>
    <t>BIT-SKA</t>
  </si>
  <si>
    <t>VYS-NED</t>
  </si>
  <si>
    <t>VAR-ZBO</t>
  </si>
  <si>
    <t>KOR-ST.B</t>
  </si>
  <si>
    <t>POD-ĎUR</t>
  </si>
  <si>
    <t>1:5</t>
  </si>
  <si>
    <t>Kaciato</t>
  </si>
  <si>
    <t>5:4</t>
  </si>
  <si>
    <t>SVR-HOR</t>
  </si>
  <si>
    <t>KLO-NES</t>
  </si>
  <si>
    <t>RAK-OLE</t>
  </si>
  <si>
    <t>OŠČ-VAD</t>
  </si>
  <si>
    <t>SNE-POV</t>
  </si>
  <si>
    <t>RDL-RUD</t>
  </si>
  <si>
    <t>OCH-LOD</t>
  </si>
  <si>
    <t>ST.B-POD</t>
  </si>
  <si>
    <t>ZBO-BIT</t>
  </si>
  <si>
    <t>H.H-KOR</t>
  </si>
  <si>
    <t>SKA-VYS</t>
  </si>
  <si>
    <t>5:2</t>
  </si>
  <si>
    <t>15</t>
  </si>
  <si>
    <t>Kaper</t>
  </si>
  <si>
    <t>0 5</t>
  </si>
  <si>
    <t>2 P</t>
  </si>
  <si>
    <t>4:1</t>
  </si>
  <si>
    <t>1:9</t>
  </si>
  <si>
    <t>Sagvan</t>
  </si>
  <si>
    <t>RUD-SVR</t>
  </si>
  <si>
    <t>POV-OŠČ</t>
  </si>
  <si>
    <t>VAD-RDL</t>
  </si>
  <si>
    <t>OLE-SNE</t>
  </si>
  <si>
    <t>NES-RAK</t>
  </si>
  <si>
    <t>LOD-HOR</t>
  </si>
  <si>
    <t>OCH-KLO</t>
  </si>
  <si>
    <t>KOR-GBE</t>
  </si>
  <si>
    <t>VYS-K.P</t>
  </si>
  <si>
    <t>POD-H.H</t>
  </si>
  <si>
    <t>VAR-ST.B</t>
  </si>
  <si>
    <t>SKA-ZBO</t>
  </si>
  <si>
    <t>ČAD-RDS</t>
  </si>
  <si>
    <t>KNM-KAL</t>
  </si>
  <si>
    <t>0:7</t>
  </si>
  <si>
    <t>3:3</t>
  </si>
  <si>
    <t>2:3</t>
  </si>
  <si>
    <t>7 2</t>
  </si>
  <si>
    <t>SVR-VAD</t>
  </si>
  <si>
    <t>RDL-POV</t>
  </si>
  <si>
    <t>OŠČ-OLE</t>
  </si>
  <si>
    <t>HOR-RUD</t>
  </si>
  <si>
    <t>RAK-OCH</t>
  </si>
  <si>
    <t>SNE-NES</t>
  </si>
  <si>
    <t>KLO-LOD</t>
  </si>
  <si>
    <t>POD-GBE</t>
  </si>
  <si>
    <t>NED-KOR</t>
  </si>
  <si>
    <t>ZBO-VYS</t>
  </si>
  <si>
    <t>DUR-SKA</t>
  </si>
  <si>
    <t>ST.B-BIT</t>
  </si>
  <si>
    <t>STA-ČAD</t>
  </si>
  <si>
    <t>ČIE-DIV</t>
  </si>
  <si>
    <t>odložené</t>
  </si>
  <si>
    <t>19:1</t>
  </si>
  <si>
    <t>8:3</t>
  </si>
  <si>
    <t>4:3</t>
  </si>
  <si>
    <t>NES-OŠČ</t>
  </si>
  <si>
    <t>LOD-RUD</t>
  </si>
  <si>
    <t>OLE-RDL</t>
  </si>
  <si>
    <t>OCH-SNE</t>
  </si>
  <si>
    <t>VAD-HOR</t>
  </si>
  <si>
    <t>KLO-RAK</t>
  </si>
  <si>
    <t>POV-SVR</t>
  </si>
  <si>
    <t>VYS-ŠTI</t>
  </si>
  <si>
    <t>POD-NED</t>
  </si>
  <si>
    <t>KOR-K.P</t>
  </si>
  <si>
    <t>SKA-ST.B</t>
  </si>
  <si>
    <t>ZBO-ĎUR</t>
  </si>
  <si>
    <t>RDS-STA</t>
  </si>
  <si>
    <t>KNM-BYT</t>
  </si>
  <si>
    <t>4:5</t>
  </si>
  <si>
    <t>SVR-OLE</t>
  </si>
  <si>
    <t>RUD-VAD</t>
  </si>
  <si>
    <t>HOR-POV</t>
  </si>
  <si>
    <t>RDL-NES</t>
  </si>
  <si>
    <t>RAK-LOD</t>
  </si>
  <si>
    <t>OŠČ-OCH</t>
  </si>
  <si>
    <t>ST.B-ZBO</t>
  </si>
  <si>
    <t>ŠTI-KOR</t>
  </si>
  <si>
    <t>H.H-SKA</t>
  </si>
  <si>
    <t>K.P-POD</t>
  </si>
  <si>
    <t>ĎUR-VYS</t>
  </si>
  <si>
    <t>KRA-MAK</t>
  </si>
  <si>
    <t>ČIE-TVR</t>
  </si>
  <si>
    <t>L.V-ČAD</t>
  </si>
  <si>
    <t>10:0</t>
  </si>
  <si>
    <t>16</t>
  </si>
  <si>
    <t>MAK-ROS</t>
  </si>
  <si>
    <t>KRÁ-STA</t>
  </si>
  <si>
    <t>KNM-POD</t>
  </si>
  <si>
    <t>0:6</t>
  </si>
  <si>
    <t>Miro23</t>
  </si>
  <si>
    <t>NES-SVR</t>
  </si>
  <si>
    <t>RUD-POV</t>
  </si>
  <si>
    <t>LOD-VAD</t>
  </si>
  <si>
    <t>HOR-OLE</t>
  </si>
  <si>
    <t>RDL-OCH</t>
  </si>
  <si>
    <t>VYS-KOR</t>
  </si>
  <si>
    <t>ST.B-ĎUR</t>
  </si>
  <si>
    <t>GBE-SKA</t>
  </si>
  <si>
    <t>ŠTI-POD</t>
  </si>
  <si>
    <t>H.H-ZBO</t>
  </si>
  <si>
    <t>ČIE-Z.P.</t>
  </si>
  <si>
    <t>ZUB-ČAD</t>
  </si>
  <si>
    <t>KNM-R.S.</t>
  </si>
  <si>
    <t>OŠČ-KLO</t>
  </si>
  <si>
    <t>LaBomba77</t>
  </si>
  <si>
    <t>Sisinhoo</t>
  </si>
  <si>
    <t>NES-HOR</t>
  </si>
  <si>
    <t>OLE-RUD</t>
  </si>
  <si>
    <t>POV-VAD</t>
  </si>
  <si>
    <t>RAK-OŠČ</t>
  </si>
  <si>
    <t>KLO-RDL</t>
  </si>
  <si>
    <t>OCH-SVR</t>
  </si>
  <si>
    <t>ST.B-VYS</t>
  </si>
  <si>
    <t>SKA-NED</t>
  </si>
  <si>
    <t>ZBO-GBE</t>
  </si>
  <si>
    <t>POD-KOR</t>
  </si>
  <si>
    <t>TUR-ČIE</t>
  </si>
  <si>
    <t>BAD-KRA</t>
  </si>
  <si>
    <t>RDS-ZUB</t>
  </si>
  <si>
    <t>7:2</t>
  </si>
  <si>
    <t>Aš</t>
  </si>
  <si>
    <t>SVR-KLO</t>
  </si>
  <si>
    <t>VAD-OLE</t>
  </si>
  <si>
    <t>LOD-POV</t>
  </si>
  <si>
    <t>NES-RUD</t>
  </si>
  <si>
    <t>RDL-RAK</t>
  </si>
  <si>
    <t>NED-ZBO</t>
  </si>
  <si>
    <t>KOR-VAR</t>
  </si>
  <si>
    <t>H.H-ST.B</t>
  </si>
  <si>
    <t>VYS-POD</t>
  </si>
  <si>
    <t>K.P-SKA</t>
  </si>
  <si>
    <t>KNM-D.K</t>
  </si>
  <si>
    <t>ČIE-VIŠ</t>
  </si>
  <si>
    <t>19</t>
  </si>
  <si>
    <t>KLO-HOR</t>
  </si>
  <si>
    <t>OŠČ-LOD</t>
  </si>
  <si>
    <t>RAK-SVR</t>
  </si>
  <si>
    <t>OCH-RUD</t>
  </si>
  <si>
    <t>NES-VAD</t>
  </si>
  <si>
    <t>OLE-POV</t>
  </si>
  <si>
    <t>BIT-KOR</t>
  </si>
  <si>
    <t>ST.B-GBE</t>
  </si>
  <si>
    <t>ZBO-K.P.</t>
  </si>
  <si>
    <t>VAR-POD</t>
  </si>
  <si>
    <t>SKA-ŠTI</t>
  </si>
  <si>
    <t>H.H.VYS</t>
  </si>
  <si>
    <t>ČAD-KRÁ</t>
  </si>
  <si>
    <t>3 3</t>
  </si>
  <si>
    <t>2 5</t>
  </si>
  <si>
    <t>RUD-KLO</t>
  </si>
  <si>
    <t>VAD-OCH</t>
  </si>
  <si>
    <t>HOR-RAK</t>
  </si>
  <si>
    <t>LOD-OLE</t>
  </si>
  <si>
    <t>RDL-OŠČ</t>
  </si>
  <si>
    <t>POV-NES</t>
  </si>
  <si>
    <t>POD-BIT</t>
  </si>
  <si>
    <t>VYS-VAR</t>
  </si>
  <si>
    <t>NED-ST.B</t>
  </si>
  <si>
    <t>ŠTI-ZBO</t>
  </si>
  <si>
    <t>KOR-SKA</t>
  </si>
  <si>
    <t>MAK-ČAD</t>
  </si>
  <si>
    <t>KNM-NÁM</t>
  </si>
  <si>
    <t>17</t>
  </si>
  <si>
    <t>KLO-VAD</t>
  </si>
  <si>
    <t>RAK-RUD</t>
  </si>
  <si>
    <t>RDL-LOD</t>
  </si>
  <si>
    <t>OCH-POV</t>
  </si>
  <si>
    <t>NES-OLE</t>
  </si>
  <si>
    <t>OŠČ-SVR</t>
  </si>
  <si>
    <t>GBE-VYS</t>
  </si>
  <si>
    <t>ZBO-KOR</t>
  </si>
  <si>
    <t>ST.B-K.P</t>
  </si>
  <si>
    <t>TUR-Z.P</t>
  </si>
  <si>
    <t>STA-KRÁ</t>
  </si>
  <si>
    <t>RDS-MAK</t>
  </si>
  <si>
    <t>SKA-POD</t>
  </si>
  <si>
    <t>SVR-RDL</t>
  </si>
  <si>
    <t>HOR-OŠČ</t>
  </si>
  <si>
    <t>POV-KLO</t>
  </si>
  <si>
    <t>VAD-RAK</t>
  </si>
  <si>
    <t>LOD-NES</t>
  </si>
  <si>
    <t>OLE-OCH</t>
  </si>
  <si>
    <t>POD-ZBO</t>
  </si>
  <si>
    <t>VYS-BIT</t>
  </si>
  <si>
    <t>VAR-SKA</t>
  </si>
  <si>
    <t>KOR-ĎUR</t>
  </si>
  <si>
    <t>MAK-STA</t>
  </si>
  <si>
    <t>ŠTI-ST.B</t>
  </si>
  <si>
    <t>2:6</t>
  </si>
  <si>
    <t>SVR-LOD</t>
  </si>
  <si>
    <t>KLO-OLE</t>
  </si>
  <si>
    <t>RDL-HOR</t>
  </si>
  <si>
    <t>OCH-NES</t>
  </si>
  <si>
    <t>RAK-POV</t>
  </si>
  <si>
    <t>OŠČ-RUD</t>
  </si>
  <si>
    <t>NED-VYS</t>
  </si>
  <si>
    <t>ST.B-KOR</t>
  </si>
  <si>
    <t>ZBO-VAR</t>
  </si>
  <si>
    <t>SKA-BIT</t>
  </si>
  <si>
    <t>ĎUR-POD</t>
  </si>
  <si>
    <t>VIŠ-TUR</t>
  </si>
  <si>
    <t>NES-KLO</t>
  </si>
  <si>
    <t>HOR-SVR</t>
  </si>
  <si>
    <t>VAD-OŠČ</t>
  </si>
  <si>
    <t>RUD-RDL</t>
  </si>
  <si>
    <t>LOD-OCH</t>
  </si>
  <si>
    <t>OLE-RAK</t>
  </si>
  <si>
    <t>KOR-H.H</t>
  </si>
  <si>
    <t>BIT-ZBO</t>
  </si>
  <si>
    <t>VYS-SKA</t>
  </si>
  <si>
    <t>POD-ST.B</t>
  </si>
  <si>
    <t>KNM-MAR</t>
  </si>
  <si>
    <t>KOV-ČAD</t>
  </si>
  <si>
    <t>ČIE-L.Š</t>
  </si>
  <si>
    <t>HOR-LOD</t>
  </si>
  <si>
    <t>KLO-OCH</t>
  </si>
  <si>
    <t>RDL-VAD</t>
  </si>
  <si>
    <t>SVR-RUD</t>
  </si>
  <si>
    <t>OŠČ-POV</t>
  </si>
  <si>
    <t>RAK-NES</t>
  </si>
  <si>
    <t>GBE-KOR</t>
  </si>
  <si>
    <t>K.P-VYS</t>
  </si>
  <si>
    <t>ST.B-VAR</t>
  </si>
  <si>
    <t>H.H-POD</t>
  </si>
  <si>
    <t>ZBO-SKA</t>
  </si>
  <si>
    <t>RDS-ČAD</t>
  </si>
  <si>
    <t>STA-BEŠ</t>
  </si>
  <si>
    <t>5 3</t>
  </si>
  <si>
    <t>2 4</t>
  </si>
  <si>
    <t>LOD-KLO</t>
  </si>
  <si>
    <t>OCH-RAK</t>
  </si>
  <si>
    <t>RUD-HOR</t>
  </si>
  <si>
    <t>OLE-OŠČ</t>
  </si>
  <si>
    <t>POV-RDL</t>
  </si>
  <si>
    <t>VAD-SVR</t>
  </si>
  <si>
    <t>BIT-ST.B</t>
  </si>
  <si>
    <t>VYS-ZBO</t>
  </si>
  <si>
    <t>SKA-ĎUR</t>
  </si>
  <si>
    <t>GBE-POD</t>
  </si>
  <si>
    <t>KOR-NED</t>
  </si>
  <si>
    <t>ČAD-STA</t>
  </si>
  <si>
    <t>TUR-SVO</t>
  </si>
  <si>
    <t>SVR-POV</t>
  </si>
  <si>
    <t>HOR-VAD</t>
  </si>
  <si>
    <t>OŠČ-NES</t>
  </si>
  <si>
    <t>RDL-OLE</t>
  </si>
  <si>
    <t>RUD-LOD</t>
  </si>
  <si>
    <t>RAK-KLO</t>
  </si>
  <si>
    <t>NED-POD</t>
  </si>
  <si>
    <t>K.P-KOR</t>
  </si>
  <si>
    <t>ĎUR-ZBO</t>
  </si>
  <si>
    <t>ST.B-SKA</t>
  </si>
  <si>
    <t>ŠTI-VYS</t>
  </si>
  <si>
    <t>STA-RDS</t>
  </si>
  <si>
    <t>PRE-TUR</t>
  </si>
  <si>
    <t>OLE-SVR</t>
  </si>
  <si>
    <t>VAD-RUD</t>
  </si>
  <si>
    <t>OCH-OŠČ</t>
  </si>
  <si>
    <t>NES-RDL</t>
  </si>
  <si>
    <t>POV-HOR</t>
  </si>
  <si>
    <t>LOD-RAK</t>
  </si>
  <si>
    <t>SKA-H.H</t>
  </si>
  <si>
    <t>ZBO-ST.B</t>
  </si>
  <si>
    <t>VYS-ĎUR</t>
  </si>
  <si>
    <t>POD-K.P</t>
  </si>
  <si>
    <t>KOR-ŠTI</t>
  </si>
  <si>
    <t>MAK-KRA</t>
  </si>
  <si>
    <t>TVR-ČIE</t>
  </si>
  <si>
    <t>7:4</t>
  </si>
  <si>
    <t>3:6</t>
  </si>
  <si>
    <t>zrušené!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</si>
</sst>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1" x14ac:knownFonts="1">
    <font>
      <sz val="11"/>
      <color theme="1"/>
      <name val="Calibri"/>
      <family val="2"/>
      <charset val="238"/>
      <scheme val="minor"/>
    </font>
    <font>
      <sz val="9"/>
      <color indexed="81"/>
      <name val="Segoe UI"/>
      <family val="2"/>
      <charset val="238"/>
    </font>
    <font>
      <b/>
      <sz val="9"/>
      <color indexed="81"/>
      <name val="Segoe UI"/>
      <family val="2"/>
      <charset val="238"/>
    </font>
    <font>
      <b/>
      <sz val="13"/>
      <color theme="3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color theme="9" tint="-0.499984740745262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b/>
      <sz val="20"/>
      <color theme="6" tint="-0.499984740745262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sz val="10"/>
      <color rgb="FF00B050"/>
      <name val="Calibri"/>
      <family val="2"/>
      <charset val="238"/>
      <scheme val="minor"/>
    </font>
    <font>
      <sz val="11"/>
      <color theme="1"/>
      <name val="Tahoma"/>
      <family val="2"/>
      <charset val="238"/>
    </font>
    <font>
      <sz val="13"/>
      <color theme="1"/>
      <name val="Calibri"/>
      <family val="2"/>
      <charset val="238"/>
      <scheme val="minor"/>
    </font>
    <font>
      <sz val="11"/>
      <color rgb="FF0070C0"/>
      <name val="Calibri"/>
      <family val="2"/>
      <charset val="238"/>
      <scheme val="minor"/>
    </font>
    <font>
      <sz val="8"/>
      <color theme="7" tint="-0.249977111117893"/>
      <name val="Calibri"/>
      <family val="2"/>
      <charset val="238"/>
      <scheme val="minor"/>
    </font>
    <font>
      <sz val="8"/>
      <color theme="1"/>
      <name val="Verdana"/>
      <family val="2"/>
      <charset val="238"/>
    </font>
    <font>
      <b/>
      <sz val="8"/>
      <color theme="1"/>
      <name val="Verdana"/>
      <family val="2"/>
      <charset val="238"/>
    </font>
    <font>
      <sz val="8"/>
      <color theme="9" tint="-0.499984740745262"/>
      <name val="Verdana"/>
      <family val="2"/>
      <charset val="238"/>
    </font>
    <font>
      <sz val="8"/>
      <color rgb="FFFF0000"/>
      <name val="Verdana"/>
      <family val="2"/>
      <charset val="238"/>
    </font>
    <font>
      <sz val="8"/>
      <color rgb="FF0070C0"/>
      <name val="Verdana"/>
      <family val="2"/>
      <charset val="238"/>
    </font>
    <font>
      <sz val="11"/>
      <color theme="1"/>
      <name val="Verdana"/>
      <family val="2"/>
      <charset val="238"/>
    </font>
    <font>
      <sz val="9"/>
      <color theme="9" tint="-0.499984740745262"/>
      <name val="Verdana"/>
      <family val="2"/>
      <charset val="238"/>
    </font>
    <font>
      <b/>
      <sz val="7"/>
      <color theme="1"/>
      <name val="Verdana"/>
      <family val="2"/>
      <charset val="238"/>
    </font>
    <font>
      <sz val="8"/>
      <color theme="0" tint="-0.34998626667073579"/>
      <name val="Tahoma"/>
      <family val="2"/>
      <charset val="238"/>
    </font>
    <font>
      <b/>
      <sz val="8"/>
      <color theme="0" tint="-0.34998626667073579"/>
      <name val="Calibri"/>
      <family val="2"/>
      <charset val="238"/>
      <scheme val="minor"/>
    </font>
    <font>
      <sz val="10"/>
      <color theme="2" tint="-0.749992370372631"/>
      <name val="Calibri"/>
      <family val="2"/>
      <charset val="238"/>
      <scheme val="minor"/>
    </font>
    <font>
      <sz val="8"/>
      <color theme="0" tint="-0.34998626667073579"/>
      <name val="Verdana"/>
      <family val="2"/>
      <charset val="238"/>
    </font>
    <font>
      <sz val="8"/>
      <color theme="2" tint="-0.749992370372631"/>
      <name val="Verdana"/>
      <family val="2"/>
      <charset val="238"/>
    </font>
    <font>
      <sz val="11"/>
      <color theme="9" tint="-0.499984740745262"/>
      <name val="Verdana"/>
      <family val="2"/>
      <charset val="238"/>
    </font>
    <font>
      <sz val="10"/>
      <color rgb="FF00B050"/>
      <name val="Verdana"/>
      <family val="2"/>
      <charset val="238"/>
    </font>
    <font>
      <b/>
      <sz val="13"/>
      <color theme="3"/>
      <name val="Verdana"/>
      <family val="2"/>
      <charset val="238"/>
    </font>
    <font>
      <sz val="8"/>
      <color theme="0" tint="-0.499984740745262"/>
      <name val="Verdana"/>
      <family val="2"/>
      <charset val="238"/>
    </font>
    <font>
      <sz val="10"/>
      <color theme="6" tint="-0.499984740745262"/>
      <name val="Verdana"/>
      <family val="2"/>
      <charset val="238"/>
    </font>
    <font>
      <b/>
      <sz val="8"/>
      <color rgb="FF444444"/>
      <name val="Verdana"/>
      <family val="2"/>
      <charset val="238"/>
    </font>
    <font>
      <sz val="8"/>
      <color rgb="FF00B050"/>
      <name val="Verdana"/>
      <family val="2"/>
      <charset val="238"/>
    </font>
    <font>
      <b/>
      <sz val="9"/>
      <color rgb="FF002060"/>
      <name val="Verdana"/>
      <family val="2"/>
      <charset val="238"/>
    </font>
    <font>
      <sz val="9"/>
      <color rgb="FF0070C0"/>
      <name val="Verdana"/>
      <family val="2"/>
      <charset val="238"/>
    </font>
    <font>
      <sz val="9"/>
      <color theme="1"/>
      <name val="Verdana"/>
      <family val="2"/>
      <charset val="238"/>
    </font>
    <font>
      <sz val="9"/>
      <color rgb="FFFF0000"/>
      <name val="Verdana"/>
      <family val="2"/>
      <charset val="238"/>
    </font>
    <font>
      <sz val="9"/>
      <color rgb="FF0070C0"/>
      <name val="Calibri"/>
      <family val="2"/>
      <charset val="238"/>
      <scheme val="minor"/>
    </font>
    <font>
      <sz val="9"/>
      <color rgb="FF00B050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sz val="9"/>
      <color rgb="FF00B050"/>
      <name val="Verdana"/>
      <family val="2"/>
      <charset val="238"/>
    </font>
    <font>
      <sz val="10"/>
      <color theme="9" tint="-0.499984740745262"/>
      <name val="Verdana"/>
      <family val="2"/>
      <charset val="238"/>
    </font>
    <font>
      <b/>
      <sz val="9"/>
      <color rgb="FFFF0000"/>
      <name val="Verdana"/>
      <family val="2"/>
      <charset val="238"/>
    </font>
    <font>
      <sz val="8"/>
      <color rgb="FF002060"/>
      <name val="Verdana"/>
      <family val="2"/>
      <charset val="238"/>
    </font>
    <font>
      <b/>
      <sz val="7"/>
      <color theme="2" tint="-0.499984740745262"/>
      <name val="Verdana"/>
      <family val="2"/>
      <charset val="238"/>
    </font>
    <font>
      <u/>
      <sz val="8"/>
      <color rgb="FF00B050"/>
      <name val="Verdana"/>
      <family val="2"/>
      <charset val="238"/>
    </font>
    <font>
      <u/>
      <sz val="11"/>
      <color rgb="FF00B050"/>
      <name val="Calibri"/>
      <family val="2"/>
      <charset val="238"/>
      <scheme val="minor"/>
    </font>
    <font>
      <sz val="11"/>
      <color rgb="FF002060"/>
      <name val="Calibri"/>
      <family val="2"/>
      <charset val="238"/>
      <scheme val="minor"/>
    </font>
    <font>
      <b/>
      <sz val="8"/>
      <color rgb="FF002060"/>
      <name val="Verdana"/>
      <family val="2"/>
      <charset val="238"/>
    </font>
    <font>
      <sz val="8"/>
      <color rgb="FF00B050"/>
      <name val="Calibri"/>
      <family val="2"/>
      <charset val="238"/>
      <scheme val="minor"/>
    </font>
    <font>
      <sz val="8"/>
      <color rgb="FF002060"/>
      <name val="Calibri"/>
      <family val="2"/>
      <charset val="238"/>
      <scheme val="minor"/>
    </font>
    <font>
      <sz val="7"/>
      <color theme="0" tint="-0.499984740745262"/>
      <name val="Calibri"/>
      <family val="2"/>
      <charset val="238"/>
      <scheme val="minor"/>
    </font>
    <font>
      <b/>
      <sz val="8"/>
      <color theme="0" tint="-0.499984740745262"/>
      <name val="Verdana"/>
      <family val="2"/>
      <charset val="238"/>
    </font>
    <font>
      <sz val="11"/>
      <color theme="2" tint="-0.749992370372631"/>
      <name val="Calibri"/>
      <family val="2"/>
      <charset val="238"/>
      <scheme val="minor"/>
    </font>
    <font>
      <sz val="10"/>
      <color theme="1"/>
      <name val="Verdana"/>
      <family val="2"/>
      <charset val="238"/>
    </font>
    <font>
      <b/>
      <sz val="13"/>
      <color rgb="FF002060"/>
      <name val="Verdana"/>
      <family val="2"/>
      <charset val="238"/>
    </font>
    <font>
      <b/>
      <sz val="10"/>
      <color rgb="FF002060"/>
      <name val="Verdana"/>
      <family val="2"/>
      <charset val="238"/>
    </font>
    <font>
      <sz val="8"/>
      <name val="Calibri"/>
      <family val="2"/>
      <charset val="238"/>
      <scheme val="minor"/>
    </font>
    <font>
      <b/>
      <sz val="9"/>
      <color theme="1"/>
      <name val="Verdana"/>
      <family val="2"/>
      <charset val="238"/>
    </font>
    <font>
      <b/>
      <sz val="9"/>
      <color theme="9" tint="-0.499984740745262"/>
      <name val="Verdana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9"/>
      <color rgb="FF002060"/>
      <name val="Verdana"/>
      <family val="2"/>
      <charset val="238"/>
    </font>
    <font>
      <sz val="9"/>
      <color theme="0" tint="-0.499984740745262"/>
      <name val="Verdana"/>
      <family val="2"/>
      <charset val="238"/>
    </font>
    <font>
      <sz val="9"/>
      <color rgb="FF434343"/>
      <name val="Verdana"/>
      <family val="2"/>
      <charset val="238"/>
    </font>
    <font>
      <b/>
      <sz val="11"/>
      <color theme="9" tint="-0.499984740745262"/>
      <name val="Trebuchet MS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7"/>
      <color theme="0"/>
      <name val="Verdana"/>
      <family val="2"/>
      <charset val="238"/>
    </font>
    <font>
      <sz val="7"/>
      <color theme="0"/>
      <name val="Verdana"/>
      <family val="2"/>
      <charset val="238"/>
    </font>
    <font>
      <b/>
      <sz val="8"/>
      <color theme="0"/>
      <name val="Verdana"/>
      <family val="2"/>
      <charset val="238"/>
    </font>
    <font>
      <sz val="9"/>
      <color theme="0"/>
      <name val="Verdana"/>
      <family val="2"/>
      <charset val="238"/>
    </font>
    <font>
      <sz val="8"/>
      <color theme="0"/>
      <name val="Verdana"/>
      <family val="2"/>
      <charset val="238"/>
    </font>
    <font>
      <u/>
      <sz val="8"/>
      <color theme="0"/>
      <name val="Verdana"/>
      <family val="2"/>
      <charset val="238"/>
    </font>
    <font>
      <sz val="8"/>
      <color theme="0"/>
      <name val="Calibri"/>
      <family val="2"/>
      <charset val="238"/>
      <scheme val="minor"/>
    </font>
    <font>
      <sz val="7"/>
      <color theme="0"/>
      <name val="Calibri"/>
      <family val="2"/>
      <charset val="238"/>
      <scheme val="minor"/>
    </font>
    <font>
      <sz val="6"/>
      <color theme="0"/>
      <name val="Verdana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2F2F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indexed="64"/>
      </right>
      <top/>
      <bottom style="thin">
        <color theme="0" tint="-0.14999847407452621"/>
      </bottom>
      <diagonal/>
    </border>
    <border>
      <left/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/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1"/>
      </right>
      <top style="thin">
        <color theme="0" tint="-0.1499984740745262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1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dotted">
        <color theme="1"/>
      </bottom>
      <diagonal/>
    </border>
    <border>
      <left style="thin">
        <color theme="0" tint="-0.14999847407452621"/>
      </left>
      <right style="thin">
        <color indexed="64"/>
      </right>
      <top style="thin">
        <color theme="0" tint="-0.14999847407452621"/>
      </top>
      <bottom style="dotted">
        <color theme="1"/>
      </bottom>
      <diagonal/>
    </border>
  </borders>
  <cellStyleXfs count="1">
    <xf numFmtId="0" fontId="0" fillId="0" borderId="0"/>
  </cellStyleXfs>
  <cellXfs count="422">
    <xf numFmtId="0" fontId="0" fillId="0" borderId="0" xfId="0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9" fillId="0" borderId="0" xfId="0" applyFont="1"/>
    <xf numFmtId="0" fontId="8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9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164" fontId="26" fillId="0" borderId="0" xfId="0" applyNumberFormat="1" applyFont="1" applyAlignment="1">
      <alignment horizontal="center"/>
    </xf>
    <xf numFmtId="164" fontId="27" fillId="0" borderId="0" xfId="0" applyNumberFormat="1" applyFont="1" applyAlignment="1">
      <alignment horizontal="center"/>
    </xf>
    <xf numFmtId="1" fontId="28" fillId="0" borderId="0" xfId="0" applyNumberFormat="1" applyFont="1" applyAlignment="1">
      <alignment horizontal="center"/>
    </xf>
    <xf numFmtId="0" fontId="21" fillId="0" borderId="0" xfId="0" applyFont="1" applyAlignment="1">
      <alignment horizontal="left"/>
    </xf>
    <xf numFmtId="164" fontId="29" fillId="0" borderId="0" xfId="0" applyNumberFormat="1" applyFont="1" applyAlignment="1">
      <alignment horizontal="center"/>
    </xf>
    <xf numFmtId="1" fontId="30" fillId="0" borderId="0" xfId="0" applyNumberFormat="1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164" fontId="34" fillId="0" borderId="0" xfId="0" applyNumberFormat="1" applyFont="1" applyAlignment="1">
      <alignment horizontal="center"/>
    </xf>
    <xf numFmtId="1" fontId="35" fillId="0" borderId="0" xfId="0" applyNumberFormat="1" applyFont="1" applyAlignment="1">
      <alignment horizontal="center"/>
    </xf>
    <xf numFmtId="0" fontId="35" fillId="0" borderId="0" xfId="0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36" fillId="0" borderId="0" xfId="0" applyFont="1" applyAlignment="1">
      <alignment horizontal="center"/>
    </xf>
    <xf numFmtId="0" fontId="19" fillId="0" borderId="0" xfId="0" applyFont="1"/>
    <xf numFmtId="0" fontId="15" fillId="0" borderId="0" xfId="0" applyFont="1"/>
    <xf numFmtId="1" fontId="18" fillId="0" borderId="0" xfId="0" applyNumberFormat="1" applyFont="1" applyAlignment="1">
      <alignment horizontal="center"/>
    </xf>
    <xf numFmtId="1" fontId="38" fillId="0" borderId="0" xfId="0" applyNumberFormat="1" applyFont="1" applyAlignment="1">
      <alignment horizontal="center"/>
    </xf>
    <xf numFmtId="0" fontId="39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164" fontId="41" fillId="0" borderId="0" xfId="0" applyNumberFormat="1" applyFont="1" applyAlignment="1">
      <alignment horizontal="center"/>
    </xf>
    <xf numFmtId="0" fontId="42" fillId="0" borderId="0" xfId="0" applyFont="1"/>
    <xf numFmtId="0" fontId="43" fillId="0" borderId="0" xfId="0" applyFont="1" applyAlignment="1">
      <alignment horizontal="center"/>
    </xf>
    <xf numFmtId="0" fontId="44" fillId="0" borderId="0" xfId="0" applyFont="1"/>
    <xf numFmtId="0" fontId="42" fillId="0" borderId="0" xfId="0" applyFont="1" applyAlignment="1">
      <alignment horizontal="center"/>
    </xf>
    <xf numFmtId="0" fontId="44" fillId="0" borderId="0" xfId="0" applyFont="1" applyAlignment="1">
      <alignment horizontal="center"/>
    </xf>
    <xf numFmtId="1" fontId="45" fillId="0" borderId="0" xfId="0" applyNumberFormat="1" applyFont="1" applyAlignment="1">
      <alignment horizontal="center"/>
    </xf>
    <xf numFmtId="0" fontId="46" fillId="0" borderId="0" xfId="0" applyFont="1" applyAlignment="1">
      <alignment horizontal="center"/>
    </xf>
    <xf numFmtId="1" fontId="41" fillId="0" borderId="0" xfId="0" applyNumberFormat="1" applyFont="1" applyAlignment="1">
      <alignment horizontal="center"/>
    </xf>
    <xf numFmtId="1" fontId="47" fillId="0" borderId="0" xfId="0" applyNumberFormat="1" applyFont="1" applyAlignment="1">
      <alignment horizontal="center"/>
    </xf>
    <xf numFmtId="164" fontId="29" fillId="0" borderId="22" xfId="0" applyNumberFormat="1" applyFont="1" applyBorder="1" applyAlignment="1">
      <alignment horizontal="center"/>
    </xf>
    <xf numFmtId="0" fontId="18" fillId="0" borderId="23" xfId="0" applyFont="1" applyBorder="1"/>
    <xf numFmtId="0" fontId="18" fillId="0" borderId="24" xfId="0" applyFont="1" applyBorder="1" applyAlignment="1">
      <alignment horizontal="center"/>
    </xf>
    <xf numFmtId="0" fontId="31" fillId="0" borderId="25" xfId="0" applyFont="1" applyBorder="1" applyAlignment="1">
      <alignment horizontal="center"/>
    </xf>
    <xf numFmtId="0" fontId="32" fillId="0" borderId="25" xfId="0" applyFont="1" applyBorder="1" applyAlignment="1">
      <alignment horizontal="center"/>
    </xf>
    <xf numFmtId="0" fontId="33" fillId="0" borderId="25" xfId="0" applyFont="1" applyBorder="1" applyAlignment="1">
      <alignment horizontal="center"/>
    </xf>
    <xf numFmtId="164" fontId="29" fillId="0" borderId="26" xfId="0" applyNumberFormat="1" applyFont="1" applyBorder="1" applyAlignment="1">
      <alignment horizontal="center"/>
    </xf>
    <xf numFmtId="0" fontId="18" fillId="0" borderId="24" xfId="0" applyFont="1" applyBorder="1"/>
    <xf numFmtId="1" fontId="30" fillId="0" borderId="26" xfId="0" applyNumberFormat="1" applyFont="1" applyBorder="1" applyAlignment="1">
      <alignment horizontal="center"/>
    </xf>
    <xf numFmtId="0" fontId="18" fillId="0" borderId="27" xfId="0" applyFont="1" applyBorder="1" applyAlignment="1">
      <alignment horizontal="center"/>
    </xf>
    <xf numFmtId="1" fontId="30" fillId="0" borderId="28" xfId="0" applyNumberFormat="1" applyFont="1" applyBorder="1" applyAlignment="1">
      <alignment horizontal="center"/>
    </xf>
    <xf numFmtId="0" fontId="0" fillId="0" borderId="26" xfId="0" applyBorder="1"/>
    <xf numFmtId="0" fontId="0" fillId="0" borderId="25" xfId="0" applyBorder="1"/>
    <xf numFmtId="0" fontId="18" fillId="2" borderId="22" xfId="0" applyFont="1" applyFill="1" applyBorder="1" applyAlignment="1">
      <alignment horizontal="center"/>
    </xf>
    <xf numFmtId="0" fontId="18" fillId="0" borderId="29" xfId="0" applyFont="1" applyBorder="1" applyAlignment="1">
      <alignment horizontal="center"/>
    </xf>
    <xf numFmtId="0" fontId="31" fillId="0" borderId="26" xfId="0" applyFont="1" applyBorder="1" applyAlignment="1">
      <alignment horizontal="center"/>
    </xf>
    <xf numFmtId="0" fontId="31" fillId="2" borderId="22" xfId="0" applyFont="1" applyFill="1" applyBorder="1" applyAlignment="1">
      <alignment horizontal="center"/>
    </xf>
    <xf numFmtId="0" fontId="18" fillId="0" borderId="26" xfId="0" applyFont="1" applyBorder="1" applyAlignment="1">
      <alignment horizontal="center"/>
    </xf>
    <xf numFmtId="0" fontId="32" fillId="2" borderId="0" xfId="0" applyFont="1" applyFill="1" applyAlignment="1">
      <alignment horizontal="center"/>
    </xf>
    <xf numFmtId="0" fontId="18" fillId="2" borderId="27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164" fontId="29" fillId="2" borderId="29" xfId="0" applyNumberFormat="1" applyFont="1" applyFill="1" applyBorder="1" applyAlignment="1">
      <alignment horizontal="center"/>
    </xf>
    <xf numFmtId="0" fontId="18" fillId="0" borderId="26" xfId="0" applyFont="1" applyBorder="1"/>
    <xf numFmtId="0" fontId="18" fillId="2" borderId="23" xfId="0" applyFont="1" applyFill="1" applyBorder="1"/>
    <xf numFmtId="1" fontId="30" fillId="0" borderId="24" xfId="0" applyNumberFormat="1" applyFont="1" applyBorder="1" applyAlignment="1">
      <alignment horizontal="center"/>
    </xf>
    <xf numFmtId="1" fontId="30" fillId="2" borderId="0" xfId="0" applyNumberFormat="1" applyFont="1" applyFill="1" applyAlignment="1">
      <alignment horizontal="center"/>
    </xf>
    <xf numFmtId="0" fontId="21" fillId="0" borderId="29" xfId="0" applyFont="1" applyBorder="1" applyAlignment="1">
      <alignment horizontal="left"/>
    </xf>
    <xf numFmtId="0" fontId="31" fillId="0" borderId="0" xfId="0" applyFont="1" applyAlignment="1">
      <alignment horizontal="center" vertical="center" wrapText="1"/>
    </xf>
    <xf numFmtId="0" fontId="46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25" fillId="0" borderId="0" xfId="0" applyFont="1"/>
    <xf numFmtId="0" fontId="0" fillId="0" borderId="5" xfId="0" applyBorder="1"/>
    <xf numFmtId="0" fontId="0" fillId="0" borderId="7" xfId="0" applyBorder="1"/>
    <xf numFmtId="0" fontId="48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0" fontId="10" fillId="0" borderId="5" xfId="0" applyFont="1" applyBorder="1"/>
    <xf numFmtId="0" fontId="51" fillId="0" borderId="5" xfId="0" applyFont="1" applyBorder="1"/>
    <xf numFmtId="0" fontId="5" fillId="0" borderId="0" xfId="0" applyFont="1"/>
    <xf numFmtId="0" fontId="52" fillId="0" borderId="0" xfId="0" applyFont="1"/>
    <xf numFmtId="0" fontId="9" fillId="0" borderId="5" xfId="0" applyFont="1" applyBorder="1"/>
    <xf numFmtId="0" fontId="53" fillId="0" borderId="0" xfId="0" applyFont="1" applyAlignment="1">
      <alignment horizontal="center"/>
    </xf>
    <xf numFmtId="0" fontId="54" fillId="0" borderId="5" xfId="0" applyFont="1" applyBorder="1" applyAlignment="1">
      <alignment horizontal="center"/>
    </xf>
    <xf numFmtId="0" fontId="55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10" fillId="0" borderId="0" xfId="0" applyFont="1"/>
    <xf numFmtId="0" fontId="51" fillId="0" borderId="0" xfId="0" applyFont="1"/>
    <xf numFmtId="0" fontId="4" fillId="0" borderId="0" xfId="0" applyFont="1"/>
    <xf numFmtId="0" fontId="56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58" fillId="0" borderId="0" xfId="0" applyFont="1"/>
    <xf numFmtId="1" fontId="59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8" fillId="0" borderId="0" xfId="0" applyFont="1" applyAlignment="1">
      <alignment horizontal="right"/>
    </xf>
    <xf numFmtId="0" fontId="34" fillId="0" borderId="0" xfId="0" applyFont="1"/>
    <xf numFmtId="49" fontId="61" fillId="0" borderId="0" xfId="0" applyNumberFormat="1" applyFont="1" applyAlignment="1">
      <alignment horizontal="center"/>
    </xf>
    <xf numFmtId="0" fontId="40" fillId="0" borderId="0" xfId="0" applyFont="1"/>
    <xf numFmtId="49" fontId="40" fillId="0" borderId="0" xfId="0" applyNumberFormat="1" applyFont="1" applyAlignment="1">
      <alignment horizontal="center"/>
    </xf>
    <xf numFmtId="164" fontId="34" fillId="0" borderId="0" xfId="0" applyNumberFormat="1" applyFont="1" applyAlignment="1">
      <alignment horizontal="center" vertical="center"/>
    </xf>
    <xf numFmtId="0" fontId="63" fillId="0" borderId="0" xfId="0" applyFont="1" applyAlignment="1">
      <alignment horizontal="center"/>
    </xf>
    <xf numFmtId="49" fontId="63" fillId="0" borderId="0" xfId="0" applyNumberFormat="1" applyFont="1" applyAlignment="1">
      <alignment horizontal="center"/>
    </xf>
    <xf numFmtId="49" fontId="24" fillId="0" borderId="0" xfId="0" applyNumberFormat="1" applyFont="1" applyAlignment="1">
      <alignment horizontal="center"/>
    </xf>
    <xf numFmtId="49" fontId="0" fillId="0" borderId="0" xfId="0" applyNumberFormat="1"/>
    <xf numFmtId="49" fontId="64" fillId="0" borderId="0" xfId="0" applyNumberFormat="1" applyFont="1" applyAlignment="1">
      <alignment horizontal="center"/>
    </xf>
    <xf numFmtId="49" fontId="19" fillId="0" borderId="8" xfId="0" applyNumberFormat="1" applyFont="1" applyBorder="1" applyAlignment="1">
      <alignment horizontal="center"/>
    </xf>
    <xf numFmtId="0" fontId="65" fillId="0" borderId="0" xfId="0" applyFont="1"/>
    <xf numFmtId="49" fontId="38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0" fontId="24" fillId="4" borderId="24" xfId="0" applyFont="1" applyFill="1" applyBorder="1" applyAlignment="1">
      <alignment horizontal="center" vertical="center"/>
    </xf>
    <xf numFmtId="0" fontId="24" fillId="4" borderId="31" xfId="0" applyFont="1" applyFill="1" applyBorder="1" applyAlignment="1">
      <alignment horizontal="center" vertical="center"/>
    </xf>
    <xf numFmtId="0" fontId="24" fillId="4" borderId="24" xfId="0" applyFont="1" applyFill="1" applyBorder="1" applyAlignment="1">
      <alignment horizontal="center" vertical="center" wrapText="1"/>
    </xf>
    <xf numFmtId="0" fontId="24" fillId="0" borderId="24" xfId="0" applyFont="1" applyBorder="1" applyAlignment="1">
      <alignment horizontal="center"/>
    </xf>
    <xf numFmtId="0" fontId="24" fillId="2" borderId="24" xfId="0" applyFont="1" applyFill="1" applyBorder="1" applyAlignment="1">
      <alignment horizontal="center" vertical="center"/>
    </xf>
    <xf numFmtId="49" fontId="66" fillId="0" borderId="0" xfId="0" applyNumberFormat="1" applyFont="1" applyAlignment="1">
      <alignment horizontal="center"/>
    </xf>
    <xf numFmtId="49" fontId="66" fillId="0" borderId="24" xfId="0" applyNumberFormat="1" applyFont="1" applyBorder="1" applyAlignment="1">
      <alignment horizontal="center"/>
    </xf>
    <xf numFmtId="49" fontId="66" fillId="5" borderId="24" xfId="0" applyNumberFormat="1" applyFont="1" applyFill="1" applyBorder="1" applyAlignment="1">
      <alignment horizontal="center"/>
    </xf>
    <xf numFmtId="0" fontId="24" fillId="5" borderId="24" xfId="0" applyFont="1" applyFill="1" applyBorder="1" applyAlignment="1">
      <alignment horizontal="center"/>
    </xf>
    <xf numFmtId="49" fontId="19" fillId="0" borderId="34" xfId="0" applyNumberFormat="1" applyFont="1" applyBorder="1" applyAlignment="1">
      <alignment horizontal="center"/>
    </xf>
    <xf numFmtId="49" fontId="40" fillId="0" borderId="35" xfId="0" applyNumberFormat="1" applyFont="1" applyBorder="1" applyAlignment="1">
      <alignment horizontal="center"/>
    </xf>
    <xf numFmtId="0" fontId="24" fillId="5" borderId="24" xfId="0" applyFont="1" applyFill="1" applyBorder="1" applyAlignment="1">
      <alignment horizontal="center" vertical="center"/>
    </xf>
    <xf numFmtId="0" fontId="24" fillId="5" borderId="0" xfId="0" applyFont="1" applyFill="1" applyAlignment="1">
      <alignment horizontal="center"/>
    </xf>
    <xf numFmtId="49" fontId="66" fillId="5" borderId="0" xfId="0" applyNumberFormat="1" applyFont="1" applyFill="1" applyAlignment="1">
      <alignment horizontal="center"/>
    </xf>
    <xf numFmtId="0" fontId="24" fillId="5" borderId="31" xfId="0" applyFont="1" applyFill="1" applyBorder="1" applyAlignment="1">
      <alignment horizontal="center" vertical="center"/>
    </xf>
    <xf numFmtId="49" fontId="66" fillId="5" borderId="31" xfId="0" applyNumberFormat="1" applyFont="1" applyFill="1" applyBorder="1" applyAlignment="1">
      <alignment horizontal="center"/>
    </xf>
    <xf numFmtId="49" fontId="66" fillId="2" borderId="24" xfId="0" applyNumberFormat="1" applyFont="1" applyFill="1" applyBorder="1" applyAlignment="1">
      <alignment horizontal="center"/>
    </xf>
    <xf numFmtId="0" fontId="40" fillId="2" borderId="24" xfId="0" applyFont="1" applyFill="1" applyBorder="1" applyAlignment="1">
      <alignment vertical="center"/>
    </xf>
    <xf numFmtId="0" fontId="40" fillId="2" borderId="28" xfId="0" applyFont="1" applyFill="1" applyBorder="1" applyAlignment="1">
      <alignment vertical="center"/>
    </xf>
    <xf numFmtId="0" fontId="40" fillId="5" borderId="24" xfId="0" applyFont="1" applyFill="1" applyBorder="1" applyAlignment="1">
      <alignment vertical="center"/>
    </xf>
    <xf numFmtId="0" fontId="40" fillId="5" borderId="28" xfId="0" applyFont="1" applyFill="1" applyBorder="1" applyAlignment="1">
      <alignment vertical="center"/>
    </xf>
    <xf numFmtId="0" fontId="41" fillId="5" borderId="26" xfId="0" applyFont="1" applyFill="1" applyBorder="1" applyAlignment="1">
      <alignment horizontal="center" vertical="center"/>
    </xf>
    <xf numFmtId="0" fontId="41" fillId="4" borderId="26" xfId="0" applyFont="1" applyFill="1" applyBorder="1" applyAlignment="1">
      <alignment horizontal="center" vertical="center"/>
    </xf>
    <xf numFmtId="0" fontId="41" fillId="4" borderId="39" xfId="0" applyFont="1" applyFill="1" applyBorder="1" applyAlignment="1">
      <alignment horizontal="center" vertical="center"/>
    </xf>
    <xf numFmtId="0" fontId="41" fillId="5" borderId="24" xfId="0" applyFont="1" applyFill="1" applyBorder="1" applyAlignment="1">
      <alignment horizontal="center" vertical="center"/>
    </xf>
    <xf numFmtId="0" fontId="41" fillId="4" borderId="24" xfId="0" applyFont="1" applyFill="1" applyBorder="1" applyAlignment="1">
      <alignment horizontal="center" vertical="center"/>
    </xf>
    <xf numFmtId="0" fontId="41" fillId="5" borderId="31" xfId="0" applyFont="1" applyFill="1" applyBorder="1" applyAlignment="1">
      <alignment horizontal="center" vertical="center"/>
    </xf>
    <xf numFmtId="0" fontId="41" fillId="4" borderId="31" xfId="0" applyFont="1" applyFill="1" applyBorder="1" applyAlignment="1">
      <alignment horizontal="center" vertical="center"/>
    </xf>
    <xf numFmtId="0" fontId="41" fillId="5" borderId="28" xfId="0" applyFont="1" applyFill="1" applyBorder="1" applyAlignment="1">
      <alignment horizontal="center" vertical="center"/>
    </xf>
    <xf numFmtId="0" fontId="41" fillId="4" borderId="28" xfId="0" applyFont="1" applyFill="1" applyBorder="1" applyAlignment="1">
      <alignment horizontal="center" vertical="center"/>
    </xf>
    <xf numFmtId="0" fontId="41" fillId="4" borderId="37" xfId="0" applyFont="1" applyFill="1" applyBorder="1" applyAlignment="1">
      <alignment horizontal="center" vertical="center"/>
    </xf>
    <xf numFmtId="0" fontId="41" fillId="5" borderId="37" xfId="0" applyFont="1" applyFill="1" applyBorder="1" applyAlignment="1">
      <alignment horizontal="center" vertical="center"/>
    </xf>
    <xf numFmtId="0" fontId="41" fillId="4" borderId="40" xfId="0" applyFont="1" applyFill="1" applyBorder="1" applyAlignment="1">
      <alignment horizontal="center" vertical="center"/>
    </xf>
    <xf numFmtId="16" fontId="41" fillId="5" borderId="24" xfId="0" applyNumberFormat="1" applyFont="1" applyFill="1" applyBorder="1" applyAlignment="1">
      <alignment horizontal="center" vertical="center"/>
    </xf>
    <xf numFmtId="0" fontId="39" fillId="5" borderId="24" xfId="0" applyFont="1" applyFill="1" applyBorder="1" applyAlignment="1">
      <alignment horizontal="center" vertical="center"/>
    </xf>
    <xf numFmtId="0" fontId="39" fillId="4" borderId="24" xfId="0" applyFont="1" applyFill="1" applyBorder="1" applyAlignment="1">
      <alignment horizontal="center" vertical="center"/>
    </xf>
    <xf numFmtId="0" fontId="39" fillId="5" borderId="31" xfId="0" applyFont="1" applyFill="1" applyBorder="1" applyAlignment="1">
      <alignment horizontal="center" vertical="center"/>
    </xf>
    <xf numFmtId="0" fontId="39" fillId="4" borderId="31" xfId="0" applyFont="1" applyFill="1" applyBorder="1" applyAlignment="1">
      <alignment horizontal="center" vertical="center"/>
    </xf>
    <xf numFmtId="49" fontId="19" fillId="0" borderId="0" xfId="0" applyNumberFormat="1" applyFont="1" applyAlignment="1">
      <alignment horizontal="center"/>
    </xf>
    <xf numFmtId="49" fontId="19" fillId="0" borderId="35" xfId="0" applyNumberFormat="1" applyFont="1" applyBorder="1" applyAlignment="1">
      <alignment horizontal="center"/>
    </xf>
    <xf numFmtId="49" fontId="57" fillId="0" borderId="8" xfId="0" applyNumberFormat="1" applyFont="1" applyBorder="1" applyAlignment="1">
      <alignment horizontal="center"/>
    </xf>
    <xf numFmtId="49" fontId="67" fillId="0" borderId="0" xfId="0" applyNumberFormat="1" applyFont="1" applyAlignment="1">
      <alignment horizontal="center"/>
    </xf>
    <xf numFmtId="0" fontId="67" fillId="5" borderId="24" xfId="0" applyFont="1" applyFill="1" applyBorder="1" applyAlignment="1">
      <alignment horizontal="center" vertical="center"/>
    </xf>
    <xf numFmtId="0" fontId="67" fillId="4" borderId="24" xfId="0" applyFont="1" applyFill="1" applyBorder="1" applyAlignment="1">
      <alignment horizontal="center" vertical="center"/>
    </xf>
    <xf numFmtId="0" fontId="67" fillId="4" borderId="31" xfId="0" applyFont="1" applyFill="1" applyBorder="1" applyAlignment="1">
      <alignment horizontal="center" vertical="center"/>
    </xf>
    <xf numFmtId="0" fontId="67" fillId="5" borderId="31" xfId="0" applyFont="1" applyFill="1" applyBorder="1" applyAlignment="1">
      <alignment horizontal="center" vertical="center"/>
    </xf>
    <xf numFmtId="0" fontId="67" fillId="2" borderId="24" xfId="0" applyFont="1" applyFill="1" applyBorder="1" applyAlignment="1">
      <alignment horizontal="center" vertical="center"/>
    </xf>
    <xf numFmtId="0" fontId="41" fillId="2" borderId="24" xfId="0" applyFont="1" applyFill="1" applyBorder="1" applyAlignment="1">
      <alignment horizontal="center" vertical="center"/>
    </xf>
    <xf numFmtId="0" fontId="41" fillId="5" borderId="36" xfId="0" applyFont="1" applyFill="1" applyBorder="1" applyAlignment="1">
      <alignment horizontal="center" vertical="center"/>
    </xf>
    <xf numFmtId="0" fontId="41" fillId="4" borderId="36" xfId="0" applyFont="1" applyFill="1" applyBorder="1" applyAlignment="1">
      <alignment horizontal="center" vertical="center"/>
    </xf>
    <xf numFmtId="0" fontId="41" fillId="4" borderId="38" xfId="0" applyFont="1" applyFill="1" applyBorder="1" applyAlignment="1">
      <alignment horizontal="center" vertical="center"/>
    </xf>
    <xf numFmtId="16" fontId="41" fillId="5" borderId="36" xfId="0" applyNumberFormat="1" applyFont="1" applyFill="1" applyBorder="1" applyAlignment="1">
      <alignment horizontal="center" vertical="center"/>
    </xf>
    <xf numFmtId="0" fontId="41" fillId="5" borderId="38" xfId="0" applyFont="1" applyFill="1" applyBorder="1" applyAlignment="1">
      <alignment horizontal="center" vertical="center"/>
    </xf>
    <xf numFmtId="0" fontId="41" fillId="2" borderId="36" xfId="0" applyFont="1" applyFill="1" applyBorder="1" applyAlignment="1">
      <alignment horizontal="center" vertical="center"/>
    </xf>
    <xf numFmtId="0" fontId="39" fillId="2" borderId="24" xfId="0" applyFont="1" applyFill="1" applyBorder="1" applyAlignment="1">
      <alignment horizontal="center" vertical="center"/>
    </xf>
    <xf numFmtId="0" fontId="39" fillId="5" borderId="36" xfId="0" applyFont="1" applyFill="1" applyBorder="1" applyAlignment="1">
      <alignment horizontal="center" vertical="center"/>
    </xf>
    <xf numFmtId="0" fontId="39" fillId="4" borderId="38" xfId="0" applyFont="1" applyFill="1" applyBorder="1" applyAlignment="1">
      <alignment horizontal="center" vertical="center"/>
    </xf>
    <xf numFmtId="0" fontId="39" fillId="5" borderId="38" xfId="0" applyFont="1" applyFill="1" applyBorder="1" applyAlignment="1">
      <alignment horizontal="center" vertical="center"/>
    </xf>
    <xf numFmtId="0" fontId="39" fillId="4" borderId="36" xfId="0" applyFont="1" applyFill="1" applyBorder="1" applyAlignment="1">
      <alignment horizontal="center" vertical="center"/>
    </xf>
    <xf numFmtId="49" fontId="38" fillId="5" borderId="28" xfId="0" applyNumberFormat="1" applyFont="1" applyFill="1" applyBorder="1" applyAlignment="1">
      <alignment horizontal="center"/>
    </xf>
    <xf numFmtId="49" fontId="38" fillId="0" borderId="28" xfId="0" applyNumberFormat="1" applyFont="1" applyBorder="1" applyAlignment="1">
      <alignment horizontal="center"/>
    </xf>
    <xf numFmtId="49" fontId="38" fillId="5" borderId="24" xfId="0" applyNumberFormat="1" applyFont="1" applyFill="1" applyBorder="1" applyAlignment="1">
      <alignment horizontal="center"/>
    </xf>
    <xf numFmtId="49" fontId="38" fillId="0" borderId="24" xfId="0" applyNumberFormat="1" applyFont="1" applyBorder="1" applyAlignment="1">
      <alignment horizontal="center"/>
    </xf>
    <xf numFmtId="49" fontId="38" fillId="5" borderId="0" xfId="0" applyNumberFormat="1" applyFont="1" applyFill="1" applyAlignment="1">
      <alignment horizontal="center"/>
    </xf>
    <xf numFmtId="49" fontId="38" fillId="5" borderId="31" xfId="0" applyNumberFormat="1" applyFont="1" applyFill="1" applyBorder="1" applyAlignment="1">
      <alignment horizontal="center"/>
    </xf>
    <xf numFmtId="49" fontId="38" fillId="2" borderId="24" xfId="0" applyNumberFormat="1" applyFont="1" applyFill="1" applyBorder="1" applyAlignment="1">
      <alignment horizontal="center"/>
    </xf>
    <xf numFmtId="0" fontId="40" fillId="4" borderId="24" xfId="0" applyFont="1" applyFill="1" applyBorder="1" applyAlignment="1">
      <alignment vertical="center"/>
    </xf>
    <xf numFmtId="0" fontId="39" fillId="5" borderId="28" xfId="0" applyFont="1" applyFill="1" applyBorder="1" applyAlignment="1">
      <alignment horizontal="center" vertical="center"/>
    </xf>
    <xf numFmtId="0" fontId="39" fillId="4" borderId="28" xfId="0" applyFont="1" applyFill="1" applyBorder="1" applyAlignment="1">
      <alignment horizontal="center" vertical="center"/>
    </xf>
    <xf numFmtId="49" fontId="38" fillId="0" borderId="31" xfId="0" applyNumberFormat="1" applyFont="1" applyBorder="1" applyAlignment="1">
      <alignment horizontal="center"/>
    </xf>
    <xf numFmtId="49" fontId="66" fillId="0" borderId="31" xfId="0" applyNumberFormat="1" applyFont="1" applyBorder="1" applyAlignment="1">
      <alignment horizontal="center"/>
    </xf>
    <xf numFmtId="49" fontId="57" fillId="0" borderId="0" xfId="0" applyNumberFormat="1" applyFont="1" applyAlignment="1">
      <alignment horizontal="center"/>
    </xf>
    <xf numFmtId="49" fontId="38" fillId="5" borderId="31" xfId="0" applyNumberFormat="1" applyFont="1" applyFill="1" applyBorder="1" applyAlignment="1">
      <alignment horizontal="center" vertical="center"/>
    </xf>
    <xf numFmtId="49" fontId="66" fillId="5" borderId="31" xfId="0" applyNumberFormat="1" applyFont="1" applyFill="1" applyBorder="1" applyAlignment="1">
      <alignment horizontal="center" vertical="center"/>
    </xf>
    <xf numFmtId="49" fontId="38" fillId="0" borderId="41" xfId="0" applyNumberFormat="1" applyFont="1" applyBorder="1" applyAlignment="1">
      <alignment horizontal="center"/>
    </xf>
    <xf numFmtId="49" fontId="66" fillId="0" borderId="41" xfId="0" applyNumberFormat="1" applyFont="1" applyBorder="1" applyAlignment="1">
      <alignment horizontal="center"/>
    </xf>
    <xf numFmtId="0" fontId="24" fillId="4" borderId="41" xfId="0" applyFont="1" applyFill="1" applyBorder="1" applyAlignment="1">
      <alignment horizontal="center" vertical="center"/>
    </xf>
    <xf numFmtId="0" fontId="24" fillId="5" borderId="41" xfId="0" applyFont="1" applyFill="1" applyBorder="1" applyAlignment="1">
      <alignment horizontal="center" vertical="center"/>
    </xf>
    <xf numFmtId="49" fontId="66" fillId="5" borderId="41" xfId="0" applyNumberFormat="1" applyFont="1" applyFill="1" applyBorder="1" applyAlignment="1">
      <alignment horizontal="center"/>
    </xf>
    <xf numFmtId="0" fontId="41" fillId="4" borderId="41" xfId="0" applyFont="1" applyFill="1" applyBorder="1" applyAlignment="1">
      <alignment horizontal="center" vertical="center"/>
    </xf>
    <xf numFmtId="0" fontId="41" fillId="5" borderId="41" xfId="0" applyFont="1" applyFill="1" applyBorder="1" applyAlignment="1">
      <alignment horizontal="center" vertical="center"/>
    </xf>
    <xf numFmtId="0" fontId="41" fillId="4" borderId="42" xfId="0" applyFont="1" applyFill="1" applyBorder="1" applyAlignment="1">
      <alignment horizontal="center" vertical="center"/>
    </xf>
    <xf numFmtId="0" fontId="41" fillId="5" borderId="42" xfId="0" applyFont="1" applyFill="1" applyBorder="1" applyAlignment="1">
      <alignment horizontal="center" vertical="center"/>
    </xf>
    <xf numFmtId="0" fontId="39" fillId="4" borderId="41" xfId="0" applyFont="1" applyFill="1" applyBorder="1" applyAlignment="1">
      <alignment horizontal="center" vertical="center"/>
    </xf>
    <xf numFmtId="0" fontId="41" fillId="4" borderId="43" xfId="0" applyFont="1" applyFill="1" applyBorder="1" applyAlignment="1">
      <alignment horizontal="center" vertical="center"/>
    </xf>
    <xf numFmtId="0" fontId="41" fillId="5" borderId="43" xfId="0" applyFont="1" applyFill="1" applyBorder="1" applyAlignment="1">
      <alignment horizontal="center" vertical="center"/>
    </xf>
    <xf numFmtId="0" fontId="39" fillId="5" borderId="41" xfId="0" applyFont="1" applyFill="1" applyBorder="1" applyAlignment="1">
      <alignment horizontal="center" vertical="center"/>
    </xf>
    <xf numFmtId="0" fontId="67" fillId="4" borderId="41" xfId="0" applyFont="1" applyFill="1" applyBorder="1" applyAlignment="1">
      <alignment horizontal="center" vertical="center"/>
    </xf>
    <xf numFmtId="0" fontId="67" fillId="5" borderId="41" xfId="0" applyFont="1" applyFill="1" applyBorder="1" applyAlignment="1">
      <alignment horizontal="center" vertical="center"/>
    </xf>
    <xf numFmtId="49" fontId="38" fillId="6" borderId="24" xfId="0" applyNumberFormat="1" applyFont="1" applyFill="1" applyBorder="1" applyAlignment="1">
      <alignment horizontal="center"/>
    </xf>
    <xf numFmtId="49" fontId="38" fillId="6" borderId="41" xfId="0" applyNumberFormat="1" applyFont="1" applyFill="1" applyBorder="1" applyAlignment="1">
      <alignment horizontal="center"/>
    </xf>
    <xf numFmtId="49" fontId="34" fillId="0" borderId="0" xfId="0" applyNumberFormat="1" applyFont="1" applyAlignment="1">
      <alignment horizontal="center"/>
    </xf>
    <xf numFmtId="49" fontId="57" fillId="0" borderId="35" xfId="0" applyNumberFormat="1" applyFont="1" applyBorder="1" applyAlignment="1">
      <alignment horizontal="center"/>
    </xf>
    <xf numFmtId="49" fontId="67" fillId="0" borderId="35" xfId="0" applyNumberFormat="1" applyFont="1" applyBorder="1" applyAlignment="1">
      <alignment horizontal="center"/>
    </xf>
    <xf numFmtId="0" fontId="67" fillId="4" borderId="36" xfId="0" applyFont="1" applyFill="1" applyBorder="1" applyAlignment="1">
      <alignment horizontal="center" vertical="center"/>
    </xf>
    <xf numFmtId="0" fontId="67" fillId="5" borderId="36" xfId="0" applyFont="1" applyFill="1" applyBorder="1" applyAlignment="1">
      <alignment horizontal="center" vertical="center"/>
    </xf>
    <xf numFmtId="0" fontId="67" fillId="4" borderId="38" xfId="0" applyFont="1" applyFill="1" applyBorder="1" applyAlignment="1">
      <alignment horizontal="center" vertical="center"/>
    </xf>
    <xf numFmtId="0" fontId="67" fillId="0" borderId="0" xfId="0" applyFont="1"/>
    <xf numFmtId="0" fontId="67" fillId="4" borderId="28" xfId="0" applyFont="1" applyFill="1" applyBorder="1" applyAlignment="1">
      <alignment horizontal="center" vertical="center"/>
    </xf>
    <xf numFmtId="0" fontId="67" fillId="5" borderId="28" xfId="0" applyFont="1" applyFill="1" applyBorder="1" applyAlignment="1">
      <alignment horizontal="center" vertical="center"/>
    </xf>
    <xf numFmtId="0" fontId="67" fillId="4" borderId="37" xfId="0" applyFont="1" applyFill="1" applyBorder="1" applyAlignment="1">
      <alignment horizontal="center" vertical="center"/>
    </xf>
    <xf numFmtId="0" fontId="24" fillId="5" borderId="24" xfId="0" applyFont="1" applyFill="1" applyBorder="1" applyAlignment="1">
      <alignment horizontal="center" vertical="center" wrapText="1"/>
    </xf>
    <xf numFmtId="0" fontId="41" fillId="4" borderId="24" xfId="0" applyFont="1" applyFill="1" applyBorder="1" applyAlignment="1">
      <alignment horizontal="center" vertical="center" wrapText="1"/>
    </xf>
    <xf numFmtId="0" fontId="41" fillId="5" borderId="24" xfId="0" applyFont="1" applyFill="1" applyBorder="1" applyAlignment="1">
      <alignment horizontal="center" vertical="center" wrapText="1"/>
    </xf>
    <xf numFmtId="0" fontId="41" fillId="5" borderId="31" xfId="0" applyFont="1" applyFill="1" applyBorder="1" applyAlignment="1">
      <alignment horizontal="center" vertical="center" wrapText="1"/>
    </xf>
    <xf numFmtId="0" fontId="39" fillId="4" borderId="24" xfId="0" applyFont="1" applyFill="1" applyBorder="1" applyAlignment="1">
      <alignment horizontal="center" vertical="center" wrapText="1"/>
    </xf>
    <xf numFmtId="0" fontId="39" fillId="5" borderId="24" xfId="0" applyFont="1" applyFill="1" applyBorder="1" applyAlignment="1">
      <alignment horizontal="center" vertical="center" wrapText="1"/>
    </xf>
    <xf numFmtId="0" fontId="39" fillId="5" borderId="31" xfId="0" applyFont="1" applyFill="1" applyBorder="1" applyAlignment="1">
      <alignment horizontal="center" vertical="center" wrapText="1"/>
    </xf>
    <xf numFmtId="0" fontId="41" fillId="4" borderId="28" xfId="0" applyFont="1" applyFill="1" applyBorder="1" applyAlignment="1">
      <alignment horizontal="center" vertical="center" wrapText="1"/>
    </xf>
    <xf numFmtId="0" fontId="41" fillId="4" borderId="36" xfId="0" applyFont="1" applyFill="1" applyBorder="1" applyAlignment="1">
      <alignment horizontal="center" vertical="center" wrapText="1"/>
    </xf>
    <xf numFmtId="0" fontId="41" fillId="5" borderId="28" xfId="0" applyFont="1" applyFill="1" applyBorder="1" applyAlignment="1">
      <alignment horizontal="center" vertical="center" wrapText="1"/>
    </xf>
    <xf numFmtId="0" fontId="41" fillId="5" borderId="36" xfId="0" applyFont="1" applyFill="1" applyBorder="1" applyAlignment="1">
      <alignment horizontal="center" vertical="center" wrapText="1"/>
    </xf>
    <xf numFmtId="0" fontId="41" fillId="5" borderId="37" xfId="0" applyFont="1" applyFill="1" applyBorder="1" applyAlignment="1">
      <alignment horizontal="center" vertical="center" wrapText="1"/>
    </xf>
    <xf numFmtId="0" fontId="41" fillId="5" borderId="38" xfId="0" applyFont="1" applyFill="1" applyBorder="1" applyAlignment="1">
      <alignment horizontal="center" vertical="center" wrapText="1"/>
    </xf>
    <xf numFmtId="0" fontId="39" fillId="4" borderId="36" xfId="0" applyFont="1" applyFill="1" applyBorder="1" applyAlignment="1">
      <alignment horizontal="center" vertical="center" wrapText="1"/>
    </xf>
    <xf numFmtId="0" fontId="39" fillId="5" borderId="28" xfId="0" applyFont="1" applyFill="1" applyBorder="1" applyAlignment="1">
      <alignment horizontal="center" vertical="center" wrapText="1"/>
    </xf>
    <xf numFmtId="0" fontId="39" fillId="5" borderId="37" xfId="0" applyFont="1" applyFill="1" applyBorder="1" applyAlignment="1">
      <alignment horizontal="center" vertical="center" wrapText="1"/>
    </xf>
    <xf numFmtId="0" fontId="39" fillId="4" borderId="37" xfId="0" applyFont="1" applyFill="1" applyBorder="1" applyAlignment="1">
      <alignment horizontal="center" vertical="center"/>
    </xf>
    <xf numFmtId="0" fontId="68" fillId="4" borderId="24" xfId="0" applyFont="1" applyFill="1" applyBorder="1" applyAlignment="1">
      <alignment horizontal="center" vertical="center"/>
    </xf>
    <xf numFmtId="0" fontId="68" fillId="5" borderId="24" xfId="0" applyFont="1" applyFill="1" applyBorder="1" applyAlignment="1">
      <alignment horizontal="center" vertical="center"/>
    </xf>
    <xf numFmtId="0" fontId="68" fillId="4" borderId="31" xfId="0" applyFont="1" applyFill="1" applyBorder="1" applyAlignment="1">
      <alignment horizontal="center" vertical="center"/>
    </xf>
    <xf numFmtId="0" fontId="24" fillId="5" borderId="31" xfId="0" applyFont="1" applyFill="1" applyBorder="1" applyAlignment="1">
      <alignment horizontal="center"/>
    </xf>
    <xf numFmtId="49" fontId="67" fillId="5" borderId="24" xfId="0" applyNumberFormat="1" applyFont="1" applyFill="1" applyBorder="1" applyAlignment="1">
      <alignment horizontal="center" vertical="center"/>
    </xf>
    <xf numFmtId="0" fontId="40" fillId="4" borderId="31" xfId="0" applyFont="1" applyFill="1" applyBorder="1" applyAlignment="1">
      <alignment vertical="center"/>
    </xf>
    <xf numFmtId="0" fontId="40" fillId="4" borderId="37" xfId="0" applyFont="1" applyFill="1" applyBorder="1" applyAlignment="1">
      <alignment vertical="center"/>
    </xf>
    <xf numFmtId="0" fontId="68" fillId="4" borderId="28" xfId="0" applyFont="1" applyFill="1" applyBorder="1" applyAlignment="1">
      <alignment horizontal="center" vertical="center"/>
    </xf>
    <xf numFmtId="0" fontId="24" fillId="4" borderId="27" xfId="0" applyFont="1" applyFill="1" applyBorder="1" applyAlignment="1">
      <alignment horizontal="center" vertical="center"/>
    </xf>
    <xf numFmtId="0" fontId="24" fillId="5" borderId="23" xfId="0" applyFont="1" applyFill="1" applyBorder="1" applyAlignment="1">
      <alignment horizontal="center" vertical="center"/>
    </xf>
    <xf numFmtId="0" fontId="39" fillId="5" borderId="37" xfId="0" applyFont="1" applyFill="1" applyBorder="1" applyAlignment="1">
      <alignment horizontal="center" vertical="center"/>
    </xf>
    <xf numFmtId="0" fontId="39" fillId="4" borderId="28" xfId="0" applyFont="1" applyFill="1" applyBorder="1" applyAlignment="1">
      <alignment horizontal="center" vertical="center" wrapText="1"/>
    </xf>
    <xf numFmtId="0" fontId="67" fillId="4" borderId="24" xfId="0" applyFont="1" applyFill="1" applyBorder="1" applyAlignment="1">
      <alignment horizontal="center" vertical="center" wrapText="1"/>
    </xf>
    <xf numFmtId="0" fontId="24" fillId="4" borderId="23" xfId="0" applyFont="1" applyFill="1" applyBorder="1" applyAlignment="1">
      <alignment horizontal="center" vertical="center"/>
    </xf>
    <xf numFmtId="0" fontId="67" fillId="5" borderId="24" xfId="0" applyFont="1" applyFill="1" applyBorder="1" applyAlignment="1">
      <alignment horizontal="center" vertical="center" wrapText="1"/>
    </xf>
    <xf numFmtId="0" fontId="40" fillId="5" borderId="31" xfId="0" applyFont="1" applyFill="1" applyBorder="1" applyAlignment="1">
      <alignment vertical="center"/>
    </xf>
    <xf numFmtId="0" fontId="24" fillId="5" borderId="27" xfId="0" applyFont="1" applyFill="1" applyBorder="1" applyAlignment="1">
      <alignment horizontal="center" vertical="center"/>
    </xf>
    <xf numFmtId="0" fontId="40" fillId="4" borderId="28" xfId="0" applyFont="1" applyFill="1" applyBorder="1" applyAlignment="1">
      <alignment vertical="center"/>
    </xf>
    <xf numFmtId="0" fontId="67" fillId="4" borderId="24" xfId="0" applyFont="1" applyFill="1" applyBorder="1" applyAlignment="1">
      <alignment vertical="center"/>
    </xf>
    <xf numFmtId="49" fontId="40" fillId="5" borderId="24" xfId="0" applyNumberFormat="1" applyFont="1" applyFill="1" applyBorder="1" applyAlignment="1">
      <alignment horizontal="center"/>
    </xf>
    <xf numFmtId="49" fontId="40" fillId="0" borderId="24" xfId="0" applyNumberFormat="1" applyFont="1" applyBorder="1" applyAlignment="1">
      <alignment horizontal="center"/>
    </xf>
    <xf numFmtId="0" fontId="40" fillId="5" borderId="37" xfId="0" applyFont="1" applyFill="1" applyBorder="1" applyAlignment="1">
      <alignment vertical="center"/>
    </xf>
    <xf numFmtId="49" fontId="40" fillId="5" borderId="31" xfId="0" applyNumberFormat="1" applyFont="1" applyFill="1" applyBorder="1" applyAlignment="1">
      <alignment horizontal="center"/>
    </xf>
    <xf numFmtId="49" fontId="38" fillId="6" borderId="31" xfId="0" applyNumberFormat="1" applyFont="1" applyFill="1" applyBorder="1" applyAlignment="1">
      <alignment horizontal="center"/>
    </xf>
    <xf numFmtId="0" fontId="24" fillId="7" borderId="24" xfId="0" applyFont="1" applyFill="1" applyBorder="1" applyAlignment="1">
      <alignment horizontal="center" vertical="center"/>
    </xf>
    <xf numFmtId="49" fontId="38" fillId="7" borderId="24" xfId="0" applyNumberFormat="1" applyFont="1" applyFill="1" applyBorder="1" applyAlignment="1">
      <alignment horizontal="center"/>
    </xf>
    <xf numFmtId="49" fontId="66" fillId="7" borderId="24" xfId="0" applyNumberFormat="1" applyFont="1" applyFill="1" applyBorder="1" applyAlignment="1">
      <alignment horizontal="center"/>
    </xf>
    <xf numFmtId="0" fontId="24" fillId="7" borderId="27" xfId="0" applyFont="1" applyFill="1" applyBorder="1" applyAlignment="1">
      <alignment horizontal="center" vertical="center"/>
    </xf>
    <xf numFmtId="49" fontId="66" fillId="7" borderId="0" xfId="0" applyNumberFormat="1" applyFont="1" applyFill="1" applyAlignment="1">
      <alignment horizontal="center"/>
    </xf>
    <xf numFmtId="0" fontId="69" fillId="0" borderId="0" xfId="0" applyFont="1" applyAlignment="1">
      <alignment horizontal="center" vertical="center"/>
    </xf>
    <xf numFmtId="0" fontId="40" fillId="7" borderId="0" xfId="0" applyFont="1" applyFill="1" applyAlignment="1">
      <alignment horizontal="center"/>
    </xf>
    <xf numFmtId="0" fontId="38" fillId="7" borderId="24" xfId="0" applyFont="1" applyFill="1" applyBorder="1" applyAlignment="1">
      <alignment horizontal="center"/>
    </xf>
    <xf numFmtId="49" fontId="24" fillId="7" borderId="24" xfId="0" applyNumberFormat="1" applyFont="1" applyFill="1" applyBorder="1" applyAlignment="1">
      <alignment horizontal="center" vertical="center"/>
    </xf>
    <xf numFmtId="0" fontId="41" fillId="7" borderId="31" xfId="0" applyFont="1" applyFill="1" applyBorder="1" applyAlignment="1">
      <alignment horizontal="center" vertical="center"/>
    </xf>
    <xf numFmtId="0" fontId="41" fillId="7" borderId="40" xfId="0" applyFont="1" applyFill="1" applyBorder="1" applyAlignment="1">
      <alignment horizontal="center" vertical="center"/>
    </xf>
    <xf numFmtId="0" fontId="41" fillId="7" borderId="39" xfId="0" applyFont="1" applyFill="1" applyBorder="1" applyAlignment="1">
      <alignment horizontal="center" vertical="center"/>
    </xf>
    <xf numFmtId="0" fontId="41" fillId="7" borderId="24" xfId="0" applyFont="1" applyFill="1" applyBorder="1" applyAlignment="1">
      <alignment horizontal="center" vertical="center"/>
    </xf>
    <xf numFmtId="0" fontId="41" fillId="7" borderId="36" xfId="0" applyFont="1" applyFill="1" applyBorder="1" applyAlignment="1">
      <alignment horizontal="center" vertical="center"/>
    </xf>
    <xf numFmtId="0" fontId="41" fillId="7" borderId="37" xfId="0" applyFont="1" applyFill="1" applyBorder="1" applyAlignment="1">
      <alignment horizontal="center" vertical="center"/>
    </xf>
    <xf numFmtId="0" fontId="41" fillId="7" borderId="38" xfId="0" applyFont="1" applyFill="1" applyBorder="1" applyAlignment="1">
      <alignment horizontal="center" vertical="center"/>
    </xf>
    <xf numFmtId="0" fontId="41" fillId="7" borderId="24" xfId="0" applyFont="1" applyFill="1" applyBorder="1" applyAlignment="1">
      <alignment vertical="center"/>
    </xf>
    <xf numFmtId="0" fontId="41" fillId="7" borderId="28" xfId="0" applyFont="1" applyFill="1" applyBorder="1" applyAlignment="1">
      <alignment vertical="center"/>
    </xf>
    <xf numFmtId="0" fontId="39" fillId="7" borderId="31" xfId="0" applyFont="1" applyFill="1" applyBorder="1" applyAlignment="1">
      <alignment horizontal="center" vertical="center"/>
    </xf>
    <xf numFmtId="0" fontId="39" fillId="7" borderId="24" xfId="0" applyFont="1" applyFill="1" applyBorder="1" applyAlignment="1">
      <alignment horizontal="center" vertical="center"/>
    </xf>
    <xf numFmtId="0" fontId="39" fillId="4" borderId="40" xfId="0" applyFont="1" applyFill="1" applyBorder="1" applyAlignment="1">
      <alignment horizontal="center" vertical="center"/>
    </xf>
    <xf numFmtId="0" fontId="39" fillId="7" borderId="28" xfId="0" applyFont="1" applyFill="1" applyBorder="1" applyAlignment="1">
      <alignment horizontal="center" vertical="center"/>
    </xf>
    <xf numFmtId="49" fontId="38" fillId="7" borderId="0" xfId="0" applyNumberFormat="1" applyFont="1" applyFill="1" applyAlignment="1">
      <alignment horizontal="center"/>
    </xf>
    <xf numFmtId="0" fontId="39" fillId="7" borderId="36" xfId="0" applyFont="1" applyFill="1" applyBorder="1" applyAlignment="1">
      <alignment horizontal="center" vertical="center"/>
    </xf>
    <xf numFmtId="0" fontId="67" fillId="7" borderId="24" xfId="0" applyFont="1" applyFill="1" applyBorder="1" applyAlignment="1">
      <alignment horizontal="center" vertical="center"/>
    </xf>
    <xf numFmtId="49" fontId="41" fillId="0" borderId="0" xfId="0" applyNumberFormat="1" applyFont="1" applyAlignment="1">
      <alignment horizontal="center"/>
    </xf>
    <xf numFmtId="0" fontId="24" fillId="7" borderId="23" xfId="0" applyFont="1" applyFill="1" applyBorder="1" applyAlignment="1">
      <alignment horizontal="center" vertical="center"/>
    </xf>
    <xf numFmtId="49" fontId="38" fillId="7" borderId="31" xfId="0" applyNumberFormat="1" applyFont="1" applyFill="1" applyBorder="1" applyAlignment="1">
      <alignment horizontal="center"/>
    </xf>
    <xf numFmtId="0" fontId="39" fillId="7" borderId="24" xfId="0" applyFont="1" applyFill="1" applyBorder="1" applyAlignment="1">
      <alignment horizontal="center" vertical="center" wrapText="1"/>
    </xf>
    <xf numFmtId="0" fontId="41" fillId="7" borderId="28" xfId="0" applyFont="1" applyFill="1" applyBorder="1" applyAlignment="1">
      <alignment horizontal="center" vertical="center"/>
    </xf>
    <xf numFmtId="0" fontId="41" fillId="7" borderId="28" xfId="0" applyFont="1" applyFill="1" applyBorder="1" applyAlignment="1">
      <alignment horizontal="center" vertical="center" wrapText="1"/>
    </xf>
    <xf numFmtId="0" fontId="41" fillId="7" borderId="24" xfId="0" applyFont="1" applyFill="1" applyBorder="1" applyAlignment="1">
      <alignment horizontal="center" vertical="center" wrapText="1"/>
    </xf>
    <xf numFmtId="0" fontId="39" fillId="7" borderId="28" xfId="0" applyFont="1" applyFill="1" applyBorder="1" applyAlignment="1">
      <alignment horizontal="center" vertical="center" wrapText="1"/>
    </xf>
    <xf numFmtId="0" fontId="39" fillId="7" borderId="31" xfId="0" applyFont="1" applyFill="1" applyBorder="1" applyAlignment="1">
      <alignment horizontal="center" vertical="center" wrapText="1"/>
    </xf>
    <xf numFmtId="0" fontId="41" fillId="7" borderId="37" xfId="0" applyFont="1" applyFill="1" applyBorder="1" applyAlignment="1">
      <alignment horizontal="center" vertical="center" wrapText="1"/>
    </xf>
    <xf numFmtId="0" fontId="41" fillId="7" borderId="31" xfId="0" applyFont="1" applyFill="1" applyBorder="1" applyAlignment="1">
      <alignment horizontal="center" vertical="center" wrapText="1"/>
    </xf>
    <xf numFmtId="0" fontId="41" fillId="7" borderId="36" xfId="0" applyFont="1" applyFill="1" applyBorder="1" applyAlignment="1">
      <alignment horizontal="center" vertical="center" wrapText="1"/>
    </xf>
    <xf numFmtId="0" fontId="41" fillId="7" borderId="38" xfId="0" applyFont="1" applyFill="1" applyBorder="1" applyAlignment="1">
      <alignment horizontal="center" vertical="center" wrapText="1"/>
    </xf>
    <xf numFmtId="0" fontId="24" fillId="7" borderId="31" xfId="0" applyFont="1" applyFill="1" applyBorder="1" applyAlignment="1">
      <alignment horizontal="center" vertical="center"/>
    </xf>
    <xf numFmtId="49" fontId="66" fillId="7" borderId="31" xfId="0" applyNumberFormat="1" applyFont="1" applyFill="1" applyBorder="1" applyAlignment="1">
      <alignment horizontal="center"/>
    </xf>
    <xf numFmtId="0" fontId="24" fillId="7" borderId="24" xfId="0" applyFont="1" applyFill="1" applyBorder="1" applyAlignment="1">
      <alignment horizontal="center" vertical="center" wrapText="1"/>
    </xf>
    <xf numFmtId="0" fontId="40" fillId="4" borderId="24" xfId="0" applyFont="1" applyFill="1" applyBorder="1" applyAlignment="1">
      <alignment vertical="center" wrapText="1"/>
    </xf>
    <xf numFmtId="0" fontId="40" fillId="5" borderId="24" xfId="0" applyFont="1" applyFill="1" applyBorder="1" applyAlignment="1">
      <alignment vertical="center" wrapText="1"/>
    </xf>
    <xf numFmtId="0" fontId="67" fillId="7" borderId="31" xfId="0" applyFont="1" applyFill="1" applyBorder="1" applyAlignment="1">
      <alignment horizontal="center" vertical="center"/>
    </xf>
    <xf numFmtId="0" fontId="39" fillId="5" borderId="24" xfId="0" applyFont="1" applyFill="1" applyBorder="1" applyAlignment="1">
      <alignment vertical="center"/>
    </xf>
    <xf numFmtId="0" fontId="39" fillId="7" borderId="37" xfId="0" applyFont="1" applyFill="1" applyBorder="1" applyAlignment="1">
      <alignment horizontal="center" vertical="center"/>
    </xf>
    <xf numFmtId="0" fontId="41" fillId="2" borderId="31" xfId="0" applyFont="1" applyFill="1" applyBorder="1" applyAlignment="1">
      <alignment horizontal="center" vertical="center" wrapText="1"/>
    </xf>
    <xf numFmtId="0" fontId="41" fillId="2" borderId="38" xfId="0" applyFont="1" applyFill="1" applyBorder="1" applyAlignment="1">
      <alignment horizontal="center" vertical="center" wrapText="1"/>
    </xf>
    <xf numFmtId="0" fontId="39" fillId="2" borderId="31" xfId="0" applyFont="1" applyFill="1" applyBorder="1" applyAlignment="1">
      <alignment horizontal="center" vertical="center" wrapText="1"/>
    </xf>
    <xf numFmtId="0" fontId="39" fillId="2" borderId="37" xfId="0" applyFont="1" applyFill="1" applyBorder="1" applyAlignment="1">
      <alignment horizontal="center" vertical="center" wrapText="1"/>
    </xf>
    <xf numFmtId="0" fontId="72" fillId="0" borderId="0" xfId="0" applyFont="1" applyAlignment="1">
      <alignment horizontal="center"/>
    </xf>
    <xf numFmtId="0" fontId="72" fillId="0" borderId="8" xfId="0" applyFont="1" applyBorder="1" applyAlignment="1">
      <alignment horizontal="center"/>
    </xf>
    <xf numFmtId="0" fontId="73" fillId="0" borderId="8" xfId="0" applyFont="1" applyBorder="1" applyAlignment="1">
      <alignment horizontal="center"/>
    </xf>
    <xf numFmtId="0" fontId="73" fillId="0" borderId="3" xfId="0" applyFont="1" applyBorder="1" applyAlignment="1">
      <alignment horizontal="center"/>
    </xf>
    <xf numFmtId="0" fontId="73" fillId="0" borderId="17" xfId="0" applyFont="1" applyBorder="1" applyAlignment="1">
      <alignment horizontal="center"/>
    </xf>
    <xf numFmtId="0" fontId="72" fillId="0" borderId="4" xfId="0" applyFont="1" applyBorder="1" applyAlignment="1">
      <alignment horizontal="center"/>
    </xf>
    <xf numFmtId="0" fontId="72" fillId="0" borderId="5" xfId="0" applyFont="1" applyBorder="1" applyAlignment="1">
      <alignment horizontal="center"/>
    </xf>
    <xf numFmtId="0" fontId="74" fillId="0" borderId="5" xfId="0" applyFont="1" applyBorder="1" applyAlignment="1">
      <alignment horizontal="center"/>
    </xf>
    <xf numFmtId="0" fontId="74" fillId="0" borderId="0" xfId="0" applyFont="1" applyAlignment="1">
      <alignment horizontal="center"/>
    </xf>
    <xf numFmtId="0" fontId="72" fillId="0" borderId="16" xfId="0" applyFont="1" applyBorder="1" applyAlignment="1">
      <alignment horizontal="center"/>
    </xf>
    <xf numFmtId="0" fontId="70" fillId="0" borderId="0" xfId="0" applyFont="1"/>
    <xf numFmtId="0" fontId="72" fillId="0" borderId="2" xfId="0" applyFont="1" applyBorder="1" applyAlignment="1">
      <alignment horizontal="center"/>
    </xf>
    <xf numFmtId="0" fontId="73" fillId="0" borderId="1" xfId="0" applyFont="1" applyBorder="1" applyAlignment="1">
      <alignment horizontal="center"/>
    </xf>
    <xf numFmtId="0" fontId="73" fillId="0" borderId="18" xfId="0" applyFont="1" applyBorder="1" applyAlignment="1">
      <alignment horizontal="center"/>
    </xf>
    <xf numFmtId="0" fontId="73" fillId="0" borderId="16" xfId="0" applyFont="1" applyBorder="1" applyAlignment="1">
      <alignment horizontal="center"/>
    </xf>
    <xf numFmtId="0" fontId="72" fillId="0" borderId="3" xfId="0" applyFont="1" applyBorder="1" applyAlignment="1">
      <alignment horizontal="center"/>
    </xf>
    <xf numFmtId="0" fontId="70" fillId="0" borderId="5" xfId="0" applyFont="1" applyBorder="1"/>
    <xf numFmtId="0" fontId="72" fillId="0" borderId="1" xfId="0" applyFont="1" applyBorder="1" applyAlignment="1">
      <alignment horizontal="center"/>
    </xf>
    <xf numFmtId="0" fontId="72" fillId="0" borderId="18" xfId="0" applyFont="1" applyBorder="1" applyAlignment="1">
      <alignment horizontal="center"/>
    </xf>
    <xf numFmtId="0" fontId="75" fillId="2" borderId="24" xfId="0" applyFont="1" applyFill="1" applyBorder="1" applyAlignment="1">
      <alignment horizontal="center"/>
    </xf>
    <xf numFmtId="0" fontId="75" fillId="0" borderId="5" xfId="0" applyFont="1" applyBorder="1" applyAlignment="1">
      <alignment horizontal="center"/>
    </xf>
    <xf numFmtId="0" fontId="76" fillId="0" borderId="15" xfId="0" applyFont="1" applyBorder="1" applyAlignment="1">
      <alignment horizontal="center"/>
    </xf>
    <xf numFmtId="0" fontId="76" fillId="0" borderId="0" xfId="0" applyFont="1" applyAlignment="1">
      <alignment horizontal="center"/>
    </xf>
    <xf numFmtId="0" fontId="76" fillId="0" borderId="5" xfId="0" applyFont="1" applyBorder="1" applyAlignment="1">
      <alignment horizontal="center"/>
    </xf>
    <xf numFmtId="0" fontId="71" fillId="0" borderId="5" xfId="0" applyFont="1" applyBorder="1"/>
    <xf numFmtId="0" fontId="73" fillId="0" borderId="0" xfId="0" applyFont="1" applyAlignment="1">
      <alignment horizontal="center"/>
    </xf>
    <xf numFmtId="1" fontId="76" fillId="0" borderId="0" xfId="0" applyNumberFormat="1" applyFont="1" applyAlignment="1">
      <alignment horizontal="center"/>
    </xf>
    <xf numFmtId="0" fontId="71" fillId="0" borderId="0" xfId="0" applyFont="1"/>
    <xf numFmtId="0" fontId="73" fillId="0" borderId="5" xfId="0" applyFont="1" applyBorder="1" applyAlignment="1">
      <alignment horizontal="center"/>
    </xf>
    <xf numFmtId="49" fontId="73" fillId="0" borderId="0" xfId="0" applyNumberFormat="1" applyFont="1" applyAlignment="1">
      <alignment horizontal="center"/>
    </xf>
    <xf numFmtId="1" fontId="73" fillId="0" borderId="0" xfId="0" applyNumberFormat="1" applyFont="1" applyAlignment="1">
      <alignment horizontal="center"/>
    </xf>
    <xf numFmtId="0" fontId="73" fillId="0" borderId="6" xfId="0" applyFont="1" applyBorder="1" applyAlignment="1">
      <alignment horizontal="center"/>
    </xf>
    <xf numFmtId="0" fontId="75" fillId="0" borderId="24" xfId="0" applyFont="1" applyBorder="1" applyAlignment="1">
      <alignment horizontal="center"/>
    </xf>
    <xf numFmtId="0" fontId="76" fillId="0" borderId="7" xfId="0" applyFont="1" applyBorder="1" applyAlignment="1">
      <alignment horizontal="center"/>
    </xf>
    <xf numFmtId="0" fontId="75" fillId="2" borderId="45" xfId="0" applyFont="1" applyFill="1" applyBorder="1" applyAlignment="1">
      <alignment horizontal="center"/>
    </xf>
    <xf numFmtId="0" fontId="73" fillId="0" borderId="14" xfId="0" applyFont="1" applyBorder="1" applyAlignment="1">
      <alignment horizontal="center"/>
    </xf>
    <xf numFmtId="1" fontId="76" fillId="0" borderId="14" xfId="0" applyNumberFormat="1" applyFont="1" applyBorder="1" applyAlignment="1">
      <alignment horizontal="center"/>
    </xf>
    <xf numFmtId="0" fontId="73" fillId="0" borderId="19" xfId="0" applyFont="1" applyBorder="1" applyAlignment="1">
      <alignment horizontal="center"/>
    </xf>
    <xf numFmtId="0" fontId="73" fillId="0" borderId="20" xfId="0" applyFont="1" applyBorder="1" applyAlignment="1">
      <alignment horizontal="center"/>
    </xf>
    <xf numFmtId="49" fontId="73" fillId="0" borderId="20" xfId="0" applyNumberFormat="1" applyFont="1" applyBorder="1" applyAlignment="1">
      <alignment horizontal="center"/>
    </xf>
    <xf numFmtId="1" fontId="73" fillId="0" borderId="20" xfId="0" applyNumberFormat="1" applyFont="1" applyBorder="1" applyAlignment="1">
      <alignment horizontal="center"/>
    </xf>
    <xf numFmtId="0" fontId="73" fillId="0" borderId="21" xfId="0" applyFont="1" applyBorder="1" applyAlignment="1">
      <alignment horizontal="center"/>
    </xf>
    <xf numFmtId="0" fontId="75" fillId="4" borderId="27" xfId="0" applyFont="1" applyFill="1" applyBorder="1" applyAlignment="1">
      <alignment horizontal="center" vertical="center"/>
    </xf>
    <xf numFmtId="0" fontId="76" fillId="0" borderId="9" xfId="0" applyFont="1" applyBorder="1" applyAlignment="1">
      <alignment horizontal="center"/>
    </xf>
    <xf numFmtId="0" fontId="76" fillId="0" borderId="11" xfId="0" applyFont="1" applyBorder="1" applyAlignment="1">
      <alignment horizontal="center"/>
    </xf>
    <xf numFmtId="0" fontId="76" fillId="0" borderId="10" xfId="0" applyFont="1" applyBorder="1" applyAlignment="1">
      <alignment horizontal="center"/>
    </xf>
    <xf numFmtId="0" fontId="75" fillId="0" borderId="10" xfId="0" applyFont="1" applyBorder="1" applyAlignment="1">
      <alignment horizontal="center"/>
    </xf>
    <xf numFmtId="0" fontId="71" fillId="0" borderId="10" xfId="0" applyFont="1" applyBorder="1"/>
    <xf numFmtId="0" fontId="75" fillId="0" borderId="0" xfId="0" applyFont="1" applyAlignment="1">
      <alignment horizontal="center"/>
    </xf>
    <xf numFmtId="0" fontId="75" fillId="0" borderId="45" xfId="0" applyFont="1" applyBorder="1" applyAlignment="1">
      <alignment horizontal="center"/>
    </xf>
    <xf numFmtId="0" fontId="76" fillId="0" borderId="12" xfId="0" applyFont="1" applyBorder="1" applyAlignment="1">
      <alignment horizontal="center"/>
    </xf>
    <xf numFmtId="0" fontId="76" fillId="0" borderId="14" xfId="0" applyFont="1" applyBorder="1" applyAlignment="1">
      <alignment horizontal="center"/>
    </xf>
    <xf numFmtId="0" fontId="76" fillId="0" borderId="13" xfId="0" applyFont="1" applyBorder="1" applyAlignment="1">
      <alignment horizontal="center"/>
    </xf>
    <xf numFmtId="0" fontId="75" fillId="0" borderId="13" xfId="0" applyFont="1" applyBorder="1" applyAlignment="1">
      <alignment horizontal="center"/>
    </xf>
    <xf numFmtId="0" fontId="71" fillId="0" borderId="13" xfId="0" applyFont="1" applyBorder="1"/>
    <xf numFmtId="0" fontId="75" fillId="0" borderId="27" xfId="0" applyFont="1" applyBorder="1" applyAlignment="1">
      <alignment horizontal="center"/>
    </xf>
    <xf numFmtId="0" fontId="75" fillId="2" borderId="32" xfId="0" applyFont="1" applyFill="1" applyBorder="1" applyAlignment="1">
      <alignment horizontal="center" vertical="center" wrapText="1"/>
    </xf>
    <xf numFmtId="0" fontId="75" fillId="0" borderId="33" xfId="0" applyFont="1" applyBorder="1" applyAlignment="1">
      <alignment horizontal="center"/>
    </xf>
    <xf numFmtId="0" fontId="75" fillId="2" borderId="44" xfId="0" applyFont="1" applyFill="1" applyBorder="1" applyAlignment="1">
      <alignment horizontal="center" vertical="center" wrapText="1"/>
    </xf>
    <xf numFmtId="0" fontId="75" fillId="2" borderId="27" xfId="0" applyFont="1" applyFill="1" applyBorder="1" applyAlignment="1">
      <alignment horizontal="center"/>
    </xf>
    <xf numFmtId="0" fontId="75" fillId="0" borderId="44" xfId="0" applyFont="1" applyBorder="1" applyAlignment="1">
      <alignment horizontal="center"/>
    </xf>
    <xf numFmtId="0" fontId="75" fillId="2" borderId="0" xfId="0" applyFont="1" applyFill="1" applyAlignment="1">
      <alignment horizontal="center"/>
    </xf>
    <xf numFmtId="0" fontId="75" fillId="2" borderId="11" xfId="0" applyFont="1" applyFill="1" applyBorder="1" applyAlignment="1">
      <alignment horizontal="center" vertical="center" wrapText="1"/>
    </xf>
    <xf numFmtId="0" fontId="75" fillId="0" borderId="14" xfId="0" applyFont="1" applyBorder="1" applyAlignment="1">
      <alignment horizontal="center"/>
    </xf>
    <xf numFmtId="0" fontId="75" fillId="0" borderId="6" xfId="0" applyFont="1" applyBorder="1" applyAlignment="1">
      <alignment horizontal="center"/>
    </xf>
    <xf numFmtId="0" fontId="75" fillId="0" borderId="30" xfId="0" applyFont="1" applyBorder="1" applyAlignment="1">
      <alignment horizontal="center"/>
    </xf>
    <xf numFmtId="0" fontId="77" fillId="0" borderId="13" xfId="0" applyFont="1" applyBorder="1" applyAlignment="1">
      <alignment horizontal="center"/>
    </xf>
    <xf numFmtId="0" fontId="75" fillId="0" borderId="11" xfId="0" applyFont="1" applyBorder="1" applyAlignment="1">
      <alignment horizontal="center"/>
    </xf>
    <xf numFmtId="0" fontId="77" fillId="0" borderId="5" xfId="0" applyFont="1" applyBorder="1" applyAlignment="1">
      <alignment horizontal="center"/>
    </xf>
    <xf numFmtId="0" fontId="71" fillId="0" borderId="9" xfId="0" applyFont="1" applyBorder="1"/>
    <xf numFmtId="0" fontId="71" fillId="0" borderId="7" xfId="0" applyFont="1" applyBorder="1"/>
    <xf numFmtId="0" fontId="77" fillId="0" borderId="10" xfId="0" applyFont="1" applyBorder="1" applyAlignment="1">
      <alignment horizontal="center"/>
    </xf>
    <xf numFmtId="0" fontId="71" fillId="0" borderId="12" xfId="0" applyFont="1" applyBorder="1"/>
    <xf numFmtId="0" fontId="75" fillId="0" borderId="17" xfId="0" applyFont="1" applyBorder="1" applyAlignment="1">
      <alignment horizontal="center"/>
    </xf>
    <xf numFmtId="0" fontId="76" fillId="0" borderId="8" xfId="0" applyFont="1" applyBorder="1" applyAlignment="1">
      <alignment horizontal="center"/>
    </xf>
    <xf numFmtId="0" fontId="76" fillId="0" borderId="4" xfId="0" applyFont="1" applyBorder="1" applyAlignment="1">
      <alignment horizontal="center"/>
    </xf>
    <xf numFmtId="0" fontId="76" fillId="0" borderId="3" xfId="0" applyFont="1" applyBorder="1" applyAlignment="1">
      <alignment horizontal="center"/>
    </xf>
    <xf numFmtId="0" fontId="77" fillId="0" borderId="3" xfId="0" applyFont="1" applyBorder="1" applyAlignment="1">
      <alignment horizontal="center"/>
    </xf>
    <xf numFmtId="0" fontId="71" fillId="0" borderId="4" xfId="0" applyFont="1" applyBorder="1"/>
    <xf numFmtId="49" fontId="73" fillId="0" borderId="8" xfId="0" applyNumberFormat="1" applyFont="1" applyBorder="1" applyAlignment="1">
      <alignment horizontal="center"/>
    </xf>
    <xf numFmtId="1" fontId="73" fillId="0" borderId="8" xfId="0" applyNumberFormat="1" applyFont="1" applyBorder="1" applyAlignment="1">
      <alignment horizontal="center"/>
    </xf>
    <xf numFmtId="0" fontId="78" fillId="0" borderId="0" xfId="0" applyFont="1" applyAlignment="1">
      <alignment horizontal="center"/>
    </xf>
    <xf numFmtId="0" fontId="79" fillId="0" borderId="0" xfId="0" applyFont="1" applyAlignment="1">
      <alignment horizontal="center"/>
    </xf>
    <xf numFmtId="0" fontId="76" fillId="0" borderId="0" xfId="0" applyFont="1"/>
    <xf numFmtId="0" fontId="73" fillId="0" borderId="0" xfId="0" applyFont="1" applyAlignment="1">
      <alignment horizontal="center" vertical="center"/>
    </xf>
    <xf numFmtId="0" fontId="76" fillId="0" borderId="0" xfId="0" applyFont="1" applyAlignment="1">
      <alignment horizontal="right"/>
    </xf>
    <xf numFmtId="0" fontId="76" fillId="0" borderId="0" xfId="0" applyFont="1" applyAlignment="1">
      <alignment horizontal="left"/>
    </xf>
    <xf numFmtId="0" fontId="80" fillId="0" borderId="0" xfId="0" applyFont="1" applyAlignment="1">
      <alignment horizontal="center" vertical="center"/>
    </xf>
    <xf numFmtId="0" fontId="74" fillId="0" borderId="0" xfId="0" applyFont="1" applyAlignment="1">
      <alignment horizontal="left"/>
    </xf>
    <xf numFmtId="0" fontId="80" fillId="0" borderId="15" xfId="0" applyFont="1" applyBorder="1" applyAlignment="1">
      <alignment horizontal="center" vertical="center"/>
    </xf>
    <xf numFmtId="0" fontId="74" fillId="0" borderId="0" xfId="0" applyFont="1" applyAlignment="1">
      <alignment horizontal="right"/>
    </xf>
    <xf numFmtId="0" fontId="77" fillId="0" borderId="0" xfId="0" applyFont="1" applyAlignment="1">
      <alignment horizontal="center"/>
    </xf>
    <xf numFmtId="1" fontId="74" fillId="3" borderId="7" xfId="0" applyNumberFormat="1" applyFont="1" applyFill="1" applyBorder="1" applyAlignment="1">
      <alignment horizontal="center"/>
    </xf>
    <xf numFmtId="0" fontId="80" fillId="0" borderId="7" xfId="0" applyFont="1" applyBorder="1" applyAlignment="1">
      <alignment horizontal="center" vertical="center"/>
    </xf>
    <xf numFmtId="0" fontId="74" fillId="3" borderId="7" xfId="0" applyFont="1" applyFill="1" applyBorder="1" applyAlignment="1">
      <alignment horizontal="center"/>
    </xf>
    <xf numFmtId="0" fontId="74" fillId="3" borderId="4" xfId="0" applyFont="1" applyFill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3F3F3"/>
      <color rgb="FFF2F2F2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276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defaultRowHeight="14.4" x14ac:dyDescent="0.3"/>
  <cols>
    <col min="1" max="1" width="4.6640625" style="126" customWidth="1"/>
    <col min="2" max="2" width="13.6640625" style="127" customWidth="1"/>
    <col min="3" max="3" width="5.6640625" style="133" customWidth="1"/>
    <col min="4" max="4" width="0.5546875" style="48" customWidth="1"/>
    <col min="5" max="11" width="8.5546875" style="48" customWidth="1"/>
    <col min="12" max="15" width="8.5546875" style="122" customWidth="1"/>
    <col min="16" max="16" width="8.5546875" style="125" customWidth="1"/>
    <col min="17" max="24" width="8.5546875" style="122" customWidth="1"/>
    <col min="25" max="34" width="8.5546875" customWidth="1"/>
  </cols>
  <sheetData>
    <row r="1" spans="1:42" s="1" customFormat="1" ht="15" customHeight="1" x14ac:dyDescent="0.3">
      <c r="A1" s="131"/>
      <c r="B1" s="129"/>
      <c r="C1" s="132"/>
      <c r="D1" s="126"/>
      <c r="E1" s="21" t="s">
        <v>66</v>
      </c>
      <c r="F1" s="21" t="s">
        <v>67</v>
      </c>
      <c r="G1" s="21" t="s">
        <v>68</v>
      </c>
      <c r="H1" s="21" t="s">
        <v>69</v>
      </c>
      <c r="I1" s="21" t="s">
        <v>70</v>
      </c>
      <c r="J1" s="21" t="s">
        <v>71</v>
      </c>
      <c r="K1" s="21" t="s">
        <v>72</v>
      </c>
      <c r="L1" s="21" t="s">
        <v>73</v>
      </c>
      <c r="M1" s="21" t="s">
        <v>74</v>
      </c>
      <c r="N1" s="21" t="s">
        <v>75</v>
      </c>
      <c r="O1" s="21" t="s">
        <v>76</v>
      </c>
      <c r="P1" s="21" t="s">
        <v>77</v>
      </c>
      <c r="Q1" s="21" t="s">
        <v>78</v>
      </c>
      <c r="R1" s="21" t="s">
        <v>79</v>
      </c>
      <c r="S1" s="21" t="s">
        <v>80</v>
      </c>
      <c r="T1" s="21" t="s">
        <v>81</v>
      </c>
      <c r="U1" s="21" t="s">
        <v>82</v>
      </c>
      <c r="V1" s="21" t="s">
        <v>83</v>
      </c>
      <c r="W1" s="21" t="s">
        <v>84</v>
      </c>
      <c r="X1" s="21" t="s">
        <v>85</v>
      </c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</row>
    <row r="2" spans="1:42" s="128" customFormat="1" ht="14.4" customHeight="1" x14ac:dyDescent="0.3">
      <c r="A2" s="126" t="s">
        <v>2</v>
      </c>
      <c r="B2" s="129"/>
      <c r="C2" s="132"/>
      <c r="D2" s="139"/>
      <c r="E2" s="130" t="s">
        <v>86</v>
      </c>
      <c r="F2" s="130" t="s">
        <v>87</v>
      </c>
      <c r="G2" s="130" t="s">
        <v>88</v>
      </c>
      <c r="H2" s="130" t="s">
        <v>89</v>
      </c>
      <c r="I2" s="130" t="s">
        <v>90</v>
      </c>
      <c r="J2" s="130" t="s">
        <v>91</v>
      </c>
      <c r="K2" s="130" t="s">
        <v>92</v>
      </c>
      <c r="L2" s="130" t="s">
        <v>93</v>
      </c>
      <c r="M2" s="130" t="s">
        <v>94</v>
      </c>
      <c r="N2" s="130" t="s">
        <v>95</v>
      </c>
      <c r="O2" s="130" t="s">
        <v>96</v>
      </c>
      <c r="P2" s="130" t="s">
        <v>97</v>
      </c>
      <c r="Q2" s="174" t="s">
        <v>98</v>
      </c>
      <c r="R2" s="130" t="s">
        <v>99</v>
      </c>
      <c r="S2" s="130" t="s">
        <v>100</v>
      </c>
      <c r="T2" s="143" t="s">
        <v>88</v>
      </c>
      <c r="U2" s="130" t="s">
        <v>91</v>
      </c>
      <c r="V2" s="130" t="s">
        <v>93</v>
      </c>
      <c r="W2" s="130" t="s">
        <v>97</v>
      </c>
      <c r="X2" s="130" t="s">
        <v>100</v>
      </c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9"/>
      <c r="AN2" s="19"/>
      <c r="AO2" s="19"/>
      <c r="AP2" s="19"/>
    </row>
    <row r="3" spans="1:42" x14ac:dyDescent="0.3">
      <c r="C3" s="132"/>
      <c r="D3" s="139"/>
      <c r="E3" s="123" t="s">
        <v>139</v>
      </c>
      <c r="F3" s="123" t="s">
        <v>139</v>
      </c>
      <c r="G3" s="123" t="s">
        <v>155</v>
      </c>
      <c r="H3" s="123" t="s">
        <v>156</v>
      </c>
      <c r="I3" s="123" t="s">
        <v>157</v>
      </c>
      <c r="J3" s="123" t="s">
        <v>158</v>
      </c>
      <c r="K3" s="123" t="s">
        <v>159</v>
      </c>
      <c r="L3" s="123" t="s">
        <v>160</v>
      </c>
      <c r="M3" s="123" t="s">
        <v>161</v>
      </c>
      <c r="N3" s="123" t="s">
        <v>162</v>
      </c>
      <c r="O3" s="123" t="s">
        <v>163</v>
      </c>
      <c r="P3" s="123" t="s">
        <v>155</v>
      </c>
      <c r="Q3" s="175" t="s">
        <v>164</v>
      </c>
      <c r="R3" s="123" t="s">
        <v>139</v>
      </c>
      <c r="S3" s="123" t="s">
        <v>140</v>
      </c>
      <c r="T3" s="144" t="s">
        <v>155</v>
      </c>
      <c r="U3" s="123" t="s">
        <v>158</v>
      </c>
      <c r="V3" s="123" t="s">
        <v>160</v>
      </c>
      <c r="W3" s="123" t="s">
        <v>155</v>
      </c>
      <c r="X3" s="123" t="s">
        <v>140</v>
      </c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8"/>
      <c r="AN3" s="18"/>
      <c r="AO3" s="18"/>
      <c r="AP3" s="18"/>
    </row>
    <row r="4" spans="1:42" x14ac:dyDescent="0.3">
      <c r="B4" s="142" t="s">
        <v>101</v>
      </c>
      <c r="C4" s="193" t="s">
        <v>165</v>
      </c>
      <c r="D4" s="141"/>
      <c r="E4" s="155">
        <v>2</v>
      </c>
      <c r="F4" s="158">
        <v>2</v>
      </c>
      <c r="G4" s="168">
        <v>2</v>
      </c>
      <c r="H4" s="168">
        <v>1</v>
      </c>
      <c r="I4" s="168">
        <v>1</v>
      </c>
      <c r="J4" s="158">
        <v>2</v>
      </c>
      <c r="K4" s="168">
        <v>1</v>
      </c>
      <c r="L4" s="168">
        <v>1</v>
      </c>
      <c r="M4" s="158">
        <v>1</v>
      </c>
      <c r="N4" s="168">
        <v>1</v>
      </c>
      <c r="O4" s="158">
        <v>1</v>
      </c>
      <c r="P4" s="158" t="s">
        <v>105</v>
      </c>
      <c r="Q4" s="176">
        <v>1</v>
      </c>
      <c r="R4" s="168">
        <v>1</v>
      </c>
      <c r="S4" s="162">
        <v>1</v>
      </c>
      <c r="T4" s="189" t="s">
        <v>106</v>
      </c>
      <c r="U4" s="158" t="s">
        <v>107</v>
      </c>
      <c r="V4" s="158" t="s">
        <v>108</v>
      </c>
      <c r="W4" s="158" t="s">
        <v>109</v>
      </c>
      <c r="X4" s="158" t="s">
        <v>110</v>
      </c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8"/>
      <c r="AN4" s="18"/>
      <c r="AO4" s="18"/>
      <c r="AP4" s="18"/>
    </row>
    <row r="5" spans="1:42" x14ac:dyDescent="0.3">
      <c r="B5" s="134" t="s">
        <v>102</v>
      </c>
      <c r="C5" s="194" t="s">
        <v>166</v>
      </c>
      <c r="D5" s="140"/>
      <c r="E5" s="156">
        <v>2</v>
      </c>
      <c r="F5" s="169">
        <v>1</v>
      </c>
      <c r="G5" s="159" t="s">
        <v>105</v>
      </c>
      <c r="H5" s="169">
        <v>1</v>
      </c>
      <c r="I5" s="169">
        <v>1</v>
      </c>
      <c r="J5" s="159">
        <v>2</v>
      </c>
      <c r="K5" s="169">
        <v>1</v>
      </c>
      <c r="L5" s="169">
        <v>1</v>
      </c>
      <c r="M5" s="159">
        <v>1</v>
      </c>
      <c r="N5" s="169">
        <v>1</v>
      </c>
      <c r="O5" s="159">
        <v>1</v>
      </c>
      <c r="P5" s="159">
        <v>1</v>
      </c>
      <c r="Q5" s="177">
        <v>2</v>
      </c>
      <c r="R5" s="159" t="s">
        <v>105</v>
      </c>
      <c r="S5" s="163">
        <v>1</v>
      </c>
      <c r="T5" s="183" t="s">
        <v>111</v>
      </c>
      <c r="U5" s="159" t="s">
        <v>106</v>
      </c>
      <c r="V5" s="159" t="s">
        <v>112</v>
      </c>
      <c r="W5" s="159" t="s">
        <v>110</v>
      </c>
      <c r="X5" s="159" t="s">
        <v>113</v>
      </c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8"/>
      <c r="AN5" s="18"/>
      <c r="AO5" s="18"/>
      <c r="AP5" s="18"/>
    </row>
    <row r="6" spans="1:42" x14ac:dyDescent="0.3">
      <c r="B6" s="145" t="s">
        <v>103</v>
      </c>
      <c r="C6" s="193" t="s">
        <v>165</v>
      </c>
      <c r="D6" s="141"/>
      <c r="E6" s="155">
        <v>2</v>
      </c>
      <c r="F6" s="158">
        <v>2</v>
      </c>
      <c r="G6" s="158">
        <v>1</v>
      </c>
      <c r="H6" s="168">
        <v>1</v>
      </c>
      <c r="I6" s="168">
        <v>1</v>
      </c>
      <c r="J6" s="158">
        <v>2</v>
      </c>
      <c r="K6" s="168">
        <v>1</v>
      </c>
      <c r="L6" s="168">
        <v>1</v>
      </c>
      <c r="M6" s="158">
        <v>1</v>
      </c>
      <c r="N6" s="168">
        <v>1</v>
      </c>
      <c r="O6" s="158">
        <v>1</v>
      </c>
      <c r="P6" s="168">
        <v>2</v>
      </c>
      <c r="Q6" s="176">
        <v>1</v>
      </c>
      <c r="R6" s="168">
        <v>1</v>
      </c>
      <c r="S6" s="162">
        <v>1</v>
      </c>
      <c r="T6" s="182" t="s">
        <v>113</v>
      </c>
      <c r="U6" s="158" t="s">
        <v>106</v>
      </c>
      <c r="V6" s="158" t="s">
        <v>108</v>
      </c>
      <c r="W6" s="168" t="s">
        <v>106</v>
      </c>
      <c r="X6" s="158" t="s">
        <v>113</v>
      </c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8"/>
      <c r="AN6" s="18"/>
      <c r="AO6" s="18"/>
      <c r="AP6" s="18"/>
    </row>
    <row r="7" spans="1:42" x14ac:dyDescent="0.3">
      <c r="B7" s="134" t="s">
        <v>104</v>
      </c>
      <c r="C7" s="194" t="s">
        <v>167</v>
      </c>
      <c r="D7" s="140"/>
      <c r="E7" s="157">
        <v>2</v>
      </c>
      <c r="F7" s="161">
        <v>2</v>
      </c>
      <c r="G7" s="171">
        <v>2</v>
      </c>
      <c r="H7" s="171">
        <v>1</v>
      </c>
      <c r="I7" s="161" t="s">
        <v>105</v>
      </c>
      <c r="J7" s="171">
        <v>1</v>
      </c>
      <c r="K7" s="171">
        <v>1</v>
      </c>
      <c r="L7" s="171">
        <v>1</v>
      </c>
      <c r="M7" s="171">
        <v>2</v>
      </c>
      <c r="N7" s="171">
        <v>1</v>
      </c>
      <c r="O7" s="161">
        <v>1</v>
      </c>
      <c r="P7" s="161">
        <v>1</v>
      </c>
      <c r="Q7" s="178">
        <v>1</v>
      </c>
      <c r="R7" s="171">
        <v>1</v>
      </c>
      <c r="S7" s="164">
        <v>1</v>
      </c>
      <c r="T7" s="190" t="s">
        <v>106</v>
      </c>
      <c r="U7" s="161" t="s">
        <v>113</v>
      </c>
      <c r="V7" s="161" t="s">
        <v>114</v>
      </c>
      <c r="W7" s="161" t="s">
        <v>113</v>
      </c>
      <c r="X7" s="161" t="s">
        <v>115</v>
      </c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8"/>
      <c r="AN7" s="18"/>
      <c r="AO7" s="18"/>
      <c r="AP7" s="18"/>
    </row>
    <row r="8" spans="1:42" x14ac:dyDescent="0.3">
      <c r="B8" s="142" t="s">
        <v>116</v>
      </c>
      <c r="C8" s="195" t="s">
        <v>168</v>
      </c>
      <c r="D8" s="141"/>
      <c r="E8" s="168">
        <v>1</v>
      </c>
      <c r="F8" s="168">
        <v>1</v>
      </c>
      <c r="G8" s="158">
        <v>1</v>
      </c>
      <c r="H8" s="168">
        <v>1</v>
      </c>
      <c r="I8" s="168">
        <v>1</v>
      </c>
      <c r="J8" s="168">
        <v>1</v>
      </c>
      <c r="K8" s="168">
        <v>1</v>
      </c>
      <c r="L8" s="168">
        <v>1</v>
      </c>
      <c r="M8" s="158">
        <v>1</v>
      </c>
      <c r="N8" s="168">
        <v>1</v>
      </c>
      <c r="O8" s="158">
        <v>1</v>
      </c>
      <c r="P8" s="158">
        <v>1</v>
      </c>
      <c r="Q8" s="176">
        <v>1</v>
      </c>
      <c r="R8" s="168">
        <v>1</v>
      </c>
      <c r="S8" s="162">
        <v>1</v>
      </c>
      <c r="T8" s="185" t="s">
        <v>113</v>
      </c>
      <c r="U8" s="167" t="s">
        <v>113</v>
      </c>
      <c r="V8" s="167" t="s">
        <v>113</v>
      </c>
      <c r="W8" s="167" t="s">
        <v>113</v>
      </c>
      <c r="X8" s="167" t="s">
        <v>113</v>
      </c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8"/>
      <c r="AN8" s="18"/>
      <c r="AO8" s="18"/>
      <c r="AP8" s="18"/>
    </row>
    <row r="9" spans="1:42" x14ac:dyDescent="0.3">
      <c r="B9" s="137" t="s">
        <v>121</v>
      </c>
      <c r="C9" s="196" t="s">
        <v>168</v>
      </c>
      <c r="D9" s="140"/>
      <c r="E9" s="159">
        <v>2</v>
      </c>
      <c r="F9" s="159">
        <v>2</v>
      </c>
      <c r="G9" s="159">
        <v>1</v>
      </c>
      <c r="H9" s="169">
        <v>1</v>
      </c>
      <c r="I9" s="159">
        <v>2</v>
      </c>
      <c r="J9" s="159">
        <v>2</v>
      </c>
      <c r="K9" s="169">
        <v>1</v>
      </c>
      <c r="L9" s="169">
        <v>1</v>
      </c>
      <c r="M9" s="169">
        <v>2</v>
      </c>
      <c r="N9" s="169">
        <v>1</v>
      </c>
      <c r="O9" s="159">
        <v>1</v>
      </c>
      <c r="P9" s="169">
        <v>2</v>
      </c>
      <c r="Q9" s="177">
        <v>1</v>
      </c>
      <c r="R9" s="159">
        <v>2</v>
      </c>
      <c r="S9" s="163">
        <v>2</v>
      </c>
      <c r="T9" s="183" t="s">
        <v>113</v>
      </c>
      <c r="U9" s="159" t="s">
        <v>106</v>
      </c>
      <c r="V9" s="159" t="s">
        <v>114</v>
      </c>
      <c r="W9" s="169" t="s">
        <v>106</v>
      </c>
      <c r="X9" s="159" t="s">
        <v>107</v>
      </c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8"/>
      <c r="AN9" s="18"/>
      <c r="AO9" s="18"/>
      <c r="AP9" s="18"/>
    </row>
    <row r="10" spans="1:42" x14ac:dyDescent="0.3">
      <c r="B10" s="142" t="s">
        <v>122</v>
      </c>
      <c r="C10" s="195" t="s">
        <v>166</v>
      </c>
      <c r="D10" s="141"/>
      <c r="E10" s="168">
        <v>1</v>
      </c>
      <c r="F10" s="168">
        <v>1</v>
      </c>
      <c r="G10" s="158">
        <v>1</v>
      </c>
      <c r="H10" s="168">
        <v>1</v>
      </c>
      <c r="I10" s="158" t="s">
        <v>105</v>
      </c>
      <c r="J10" s="158">
        <v>2</v>
      </c>
      <c r="K10" s="168">
        <v>1</v>
      </c>
      <c r="L10" s="158">
        <v>2</v>
      </c>
      <c r="M10" s="158">
        <v>1</v>
      </c>
      <c r="N10" s="168">
        <v>1</v>
      </c>
      <c r="O10" s="158">
        <v>1</v>
      </c>
      <c r="P10" s="158" t="s">
        <v>105</v>
      </c>
      <c r="Q10" s="176">
        <v>1</v>
      </c>
      <c r="R10" s="168">
        <v>1</v>
      </c>
      <c r="S10" s="162">
        <v>1</v>
      </c>
      <c r="T10" s="182" t="s">
        <v>117</v>
      </c>
      <c r="U10" s="158" t="s">
        <v>118</v>
      </c>
      <c r="V10" s="158" t="s">
        <v>106</v>
      </c>
      <c r="W10" s="158" t="s">
        <v>109</v>
      </c>
      <c r="X10" s="158" t="s">
        <v>112</v>
      </c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8"/>
      <c r="AN10" s="18"/>
      <c r="AO10" s="18"/>
      <c r="AP10" s="18"/>
    </row>
    <row r="11" spans="1:42" x14ac:dyDescent="0.3">
      <c r="B11" s="137" t="s">
        <v>123</v>
      </c>
      <c r="C11" s="196" t="s">
        <v>165</v>
      </c>
      <c r="D11" s="140"/>
      <c r="E11" s="169">
        <v>1</v>
      </c>
      <c r="F11" s="159">
        <v>2</v>
      </c>
      <c r="G11" s="169">
        <v>2</v>
      </c>
      <c r="H11" s="169">
        <v>1</v>
      </c>
      <c r="I11" s="159">
        <v>2</v>
      </c>
      <c r="J11" s="169">
        <v>1</v>
      </c>
      <c r="K11" s="159">
        <v>2</v>
      </c>
      <c r="L11" s="169">
        <v>1</v>
      </c>
      <c r="M11" s="169">
        <v>2</v>
      </c>
      <c r="N11" s="169">
        <v>1</v>
      </c>
      <c r="O11" s="169">
        <v>2</v>
      </c>
      <c r="P11" s="169">
        <v>2</v>
      </c>
      <c r="Q11" s="177">
        <v>2</v>
      </c>
      <c r="R11" s="169">
        <v>1</v>
      </c>
      <c r="S11" s="163">
        <v>2</v>
      </c>
      <c r="T11" s="183" t="s">
        <v>119</v>
      </c>
      <c r="U11" s="159" t="s">
        <v>118</v>
      </c>
      <c r="V11" s="159" t="s">
        <v>106</v>
      </c>
      <c r="W11" s="159" t="s">
        <v>107</v>
      </c>
      <c r="X11" s="159" t="s">
        <v>120</v>
      </c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8"/>
      <c r="AN11" s="18"/>
      <c r="AO11" s="18"/>
      <c r="AP11" s="18"/>
    </row>
    <row r="12" spans="1:42" x14ac:dyDescent="0.3">
      <c r="B12" s="142" t="s">
        <v>124</v>
      </c>
      <c r="C12" s="195" t="s">
        <v>165</v>
      </c>
      <c r="D12" s="141"/>
      <c r="E12" s="170">
        <v>1</v>
      </c>
      <c r="F12" s="160">
        <v>2</v>
      </c>
      <c r="G12" s="170">
        <v>2</v>
      </c>
      <c r="H12" s="170">
        <v>1</v>
      </c>
      <c r="I12" s="170">
        <v>1</v>
      </c>
      <c r="J12" s="160" t="s">
        <v>105</v>
      </c>
      <c r="K12" s="170">
        <v>1</v>
      </c>
      <c r="L12" s="160" t="s">
        <v>105</v>
      </c>
      <c r="M12" s="170">
        <v>2</v>
      </c>
      <c r="N12" s="160">
        <v>2</v>
      </c>
      <c r="O12" s="160">
        <v>1</v>
      </c>
      <c r="P12" s="170">
        <v>2</v>
      </c>
      <c r="Q12" s="179">
        <v>2</v>
      </c>
      <c r="R12" s="160" t="s">
        <v>105</v>
      </c>
      <c r="S12" s="165">
        <v>1</v>
      </c>
      <c r="T12" s="191" t="s">
        <v>106</v>
      </c>
      <c r="U12" s="160" t="s">
        <v>125</v>
      </c>
      <c r="V12" s="160" t="s">
        <v>114</v>
      </c>
      <c r="W12" s="160" t="s">
        <v>119</v>
      </c>
      <c r="X12" s="160" t="s">
        <v>112</v>
      </c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8"/>
      <c r="AN12" s="18"/>
      <c r="AO12" s="18"/>
      <c r="AP12" s="18"/>
    </row>
    <row r="13" spans="1:42" x14ac:dyDescent="0.3">
      <c r="B13" s="127" t="s">
        <v>126</v>
      </c>
      <c r="C13" s="132" t="s">
        <v>165</v>
      </c>
      <c r="D13" s="139"/>
      <c r="E13" s="171">
        <v>1</v>
      </c>
      <c r="F13" s="161">
        <v>2</v>
      </c>
      <c r="G13" s="161" t="s">
        <v>105</v>
      </c>
      <c r="H13" s="171">
        <v>1</v>
      </c>
      <c r="I13" s="171">
        <v>1</v>
      </c>
      <c r="J13" s="161">
        <v>2</v>
      </c>
      <c r="K13" s="171">
        <v>1</v>
      </c>
      <c r="L13" s="171">
        <v>1</v>
      </c>
      <c r="M13" s="161" t="s">
        <v>105</v>
      </c>
      <c r="N13" s="171">
        <v>1</v>
      </c>
      <c r="O13" s="161" t="s">
        <v>105</v>
      </c>
      <c r="P13" s="161">
        <v>1</v>
      </c>
      <c r="Q13" s="178">
        <v>1</v>
      </c>
      <c r="R13" s="171">
        <v>1</v>
      </c>
      <c r="S13" s="166">
        <v>2</v>
      </c>
      <c r="T13" s="184" t="s">
        <v>109</v>
      </c>
      <c r="U13" s="161" t="s">
        <v>106</v>
      </c>
      <c r="V13" s="161" t="s">
        <v>113</v>
      </c>
      <c r="W13" s="171" t="s">
        <v>106</v>
      </c>
      <c r="X13" s="161" t="s">
        <v>106</v>
      </c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8"/>
      <c r="AN13" s="18"/>
      <c r="AO13" s="18"/>
      <c r="AP13" s="18"/>
    </row>
    <row r="14" spans="1:42" x14ac:dyDescent="0.3">
      <c r="B14" s="146" t="s">
        <v>127</v>
      </c>
      <c r="C14" s="197" t="s">
        <v>169</v>
      </c>
      <c r="D14" s="147"/>
      <c r="E14" s="170">
        <v>1</v>
      </c>
      <c r="F14" s="160">
        <v>2</v>
      </c>
      <c r="G14" s="170">
        <v>2</v>
      </c>
      <c r="H14" s="170">
        <v>1</v>
      </c>
      <c r="I14" s="170">
        <v>1</v>
      </c>
      <c r="J14" s="170">
        <v>1</v>
      </c>
      <c r="K14" s="170">
        <v>1</v>
      </c>
      <c r="L14" s="170">
        <v>1</v>
      </c>
      <c r="M14" s="160">
        <v>1</v>
      </c>
      <c r="N14" s="170">
        <v>1</v>
      </c>
      <c r="O14" s="160">
        <v>1</v>
      </c>
      <c r="P14" s="170">
        <v>2</v>
      </c>
      <c r="Q14" s="179">
        <v>1</v>
      </c>
      <c r="R14" s="170">
        <v>1</v>
      </c>
      <c r="S14" s="165">
        <v>1</v>
      </c>
      <c r="T14" s="191" t="s">
        <v>106</v>
      </c>
      <c r="U14" s="160" t="s">
        <v>128</v>
      </c>
      <c r="V14" s="160" t="s">
        <v>129</v>
      </c>
      <c r="W14" s="160" t="s">
        <v>130</v>
      </c>
      <c r="X14" s="160" t="s">
        <v>113</v>
      </c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8"/>
      <c r="AN14" s="18"/>
      <c r="AO14" s="18"/>
      <c r="AP14" s="18"/>
    </row>
    <row r="15" spans="1:42" x14ac:dyDescent="0.3">
      <c r="B15" s="134" t="s">
        <v>131</v>
      </c>
      <c r="C15" s="223" t="s">
        <v>170</v>
      </c>
      <c r="D15" s="140"/>
      <c r="E15" s="159">
        <v>2</v>
      </c>
      <c r="F15" s="159">
        <v>2</v>
      </c>
      <c r="G15" s="169">
        <v>2</v>
      </c>
      <c r="H15" s="169">
        <v>1</v>
      </c>
      <c r="I15" s="169">
        <v>1</v>
      </c>
      <c r="J15" s="159">
        <v>2</v>
      </c>
      <c r="K15" s="169">
        <v>1</v>
      </c>
      <c r="L15" s="169">
        <v>1</v>
      </c>
      <c r="M15" s="159">
        <v>1</v>
      </c>
      <c r="N15" s="169">
        <v>1</v>
      </c>
      <c r="O15" s="159">
        <v>1</v>
      </c>
      <c r="P15" s="169">
        <v>2</v>
      </c>
      <c r="Q15" s="177">
        <v>1</v>
      </c>
      <c r="R15" s="169">
        <v>1</v>
      </c>
      <c r="S15" s="163">
        <v>1</v>
      </c>
      <c r="T15" s="192" t="s">
        <v>106</v>
      </c>
      <c r="U15" s="159" t="s">
        <v>119</v>
      </c>
      <c r="V15" s="159" t="s">
        <v>135</v>
      </c>
      <c r="W15" s="169" t="s">
        <v>106</v>
      </c>
      <c r="X15" s="159" t="s">
        <v>110</v>
      </c>
      <c r="Y15" s="123"/>
      <c r="Z15" s="123"/>
      <c r="AA15" s="123"/>
      <c r="AB15" s="123"/>
      <c r="AC15" s="123"/>
      <c r="AD15" s="48"/>
      <c r="AE15" s="48"/>
      <c r="AF15" s="48"/>
      <c r="AG15" s="48"/>
      <c r="AH15" s="48"/>
      <c r="AI15" s="18"/>
      <c r="AJ15" s="18"/>
      <c r="AK15" s="18"/>
      <c r="AL15" s="18"/>
      <c r="AM15" s="18"/>
      <c r="AN15" s="18"/>
      <c r="AO15" s="18"/>
      <c r="AP15" s="18"/>
    </row>
    <row r="16" spans="1:42" x14ac:dyDescent="0.3">
      <c r="B16" s="145" t="s">
        <v>132</v>
      </c>
      <c r="C16" s="195" t="s">
        <v>171</v>
      </c>
      <c r="D16" s="141"/>
      <c r="E16" s="158">
        <v>2</v>
      </c>
      <c r="F16" s="158">
        <v>2</v>
      </c>
      <c r="G16" s="158">
        <v>1</v>
      </c>
      <c r="H16" s="168">
        <v>1</v>
      </c>
      <c r="I16" s="168">
        <v>1</v>
      </c>
      <c r="J16" s="168">
        <v>1</v>
      </c>
      <c r="K16" s="168">
        <v>1</v>
      </c>
      <c r="L16" s="158">
        <v>2</v>
      </c>
      <c r="M16" s="158">
        <v>1</v>
      </c>
      <c r="N16" s="168">
        <v>1</v>
      </c>
      <c r="O16" s="158">
        <v>1</v>
      </c>
      <c r="P16" s="158">
        <v>1</v>
      </c>
      <c r="Q16" s="176">
        <v>1</v>
      </c>
      <c r="R16" s="158">
        <v>2</v>
      </c>
      <c r="S16" s="162">
        <v>2</v>
      </c>
      <c r="T16" s="182" t="s">
        <v>113</v>
      </c>
      <c r="U16" s="158" t="s">
        <v>113</v>
      </c>
      <c r="V16" s="158" t="s">
        <v>119</v>
      </c>
      <c r="W16" s="158" t="s">
        <v>110</v>
      </c>
      <c r="X16" s="158" t="s">
        <v>119</v>
      </c>
      <c r="Y16" s="123"/>
      <c r="Z16" s="123"/>
      <c r="AA16" s="123"/>
      <c r="AB16" s="123"/>
      <c r="AC16" s="123"/>
      <c r="AD16" s="48"/>
      <c r="AE16" s="48"/>
      <c r="AF16" s="48"/>
      <c r="AG16" s="48"/>
      <c r="AH16" s="48"/>
      <c r="AI16" s="18"/>
      <c r="AJ16" s="18"/>
      <c r="AK16" s="18"/>
      <c r="AL16" s="18"/>
      <c r="AM16" s="18"/>
      <c r="AN16" s="18"/>
      <c r="AO16" s="18"/>
      <c r="AP16" s="18"/>
    </row>
    <row r="17" spans="1:42" x14ac:dyDescent="0.3">
      <c r="B17" s="134" t="s">
        <v>133</v>
      </c>
      <c r="C17" s="196" t="s">
        <v>168</v>
      </c>
      <c r="D17" s="140"/>
      <c r="E17" s="169">
        <v>1</v>
      </c>
      <c r="F17" s="159">
        <v>2</v>
      </c>
      <c r="G17" s="159" t="s">
        <v>105</v>
      </c>
      <c r="H17" s="169">
        <v>1</v>
      </c>
      <c r="I17" s="169">
        <v>1</v>
      </c>
      <c r="J17" s="169">
        <v>1</v>
      </c>
      <c r="K17" s="169">
        <v>1</v>
      </c>
      <c r="L17" s="169">
        <v>1</v>
      </c>
      <c r="M17" s="159">
        <v>1</v>
      </c>
      <c r="N17" s="169">
        <v>1</v>
      </c>
      <c r="O17" s="159" t="s">
        <v>105</v>
      </c>
      <c r="P17" s="169">
        <v>2</v>
      </c>
      <c r="Q17" s="177">
        <v>2</v>
      </c>
      <c r="R17" s="169">
        <v>1</v>
      </c>
      <c r="S17" s="163">
        <v>2</v>
      </c>
      <c r="T17" s="183" t="s">
        <v>109</v>
      </c>
      <c r="U17" s="159" t="s">
        <v>113</v>
      </c>
      <c r="V17" s="159" t="s">
        <v>136</v>
      </c>
      <c r="W17" s="159" t="s">
        <v>130</v>
      </c>
      <c r="X17" s="159" t="s">
        <v>107</v>
      </c>
      <c r="Y17" s="123"/>
      <c r="Z17" s="123"/>
      <c r="AA17" s="123"/>
      <c r="AB17" s="123"/>
      <c r="AC17" s="123"/>
      <c r="AD17" s="48"/>
      <c r="AE17" s="48"/>
      <c r="AF17" s="48"/>
      <c r="AG17" s="48"/>
      <c r="AH17" s="48"/>
      <c r="AI17" s="18"/>
      <c r="AJ17" s="18"/>
      <c r="AK17" s="18"/>
      <c r="AL17" s="18"/>
      <c r="AM17" s="18"/>
      <c r="AN17" s="18"/>
      <c r="AO17" s="18"/>
      <c r="AP17" s="18"/>
    </row>
    <row r="18" spans="1:42" x14ac:dyDescent="0.3">
      <c r="B18" s="148" t="s">
        <v>134</v>
      </c>
      <c r="C18" s="198" t="s">
        <v>172</v>
      </c>
      <c r="D18" s="149"/>
      <c r="E18" s="160">
        <v>2</v>
      </c>
      <c r="F18" s="160">
        <v>2</v>
      </c>
      <c r="G18" s="170">
        <v>2</v>
      </c>
      <c r="H18" s="170">
        <v>1</v>
      </c>
      <c r="I18" s="170">
        <v>1</v>
      </c>
      <c r="J18" s="160" t="s">
        <v>105</v>
      </c>
      <c r="K18" s="170">
        <v>1</v>
      </c>
      <c r="L18" s="170">
        <v>1</v>
      </c>
      <c r="M18" s="170">
        <v>2</v>
      </c>
      <c r="N18" s="160" t="s">
        <v>105</v>
      </c>
      <c r="O18" s="160">
        <v>1</v>
      </c>
      <c r="P18" s="170">
        <v>2</v>
      </c>
      <c r="Q18" s="179">
        <v>1</v>
      </c>
      <c r="R18" s="160" t="s">
        <v>105</v>
      </c>
      <c r="S18" s="165">
        <v>1</v>
      </c>
      <c r="T18" s="186" t="s">
        <v>119</v>
      </c>
      <c r="U18" s="160" t="s">
        <v>125</v>
      </c>
      <c r="V18" s="160" t="s">
        <v>117</v>
      </c>
      <c r="W18" s="160" t="s">
        <v>119</v>
      </c>
      <c r="X18" s="160" t="s">
        <v>113</v>
      </c>
      <c r="Y18" s="123"/>
      <c r="Z18" s="123"/>
      <c r="AA18" s="123"/>
      <c r="AB18" s="123"/>
      <c r="AC18" s="123"/>
      <c r="AD18" s="48"/>
      <c r="AE18" s="48"/>
      <c r="AF18" s="48"/>
      <c r="AG18" s="48"/>
      <c r="AH18" s="48"/>
      <c r="AI18" s="18"/>
      <c r="AJ18" s="18"/>
      <c r="AK18" s="18"/>
      <c r="AL18" s="18"/>
      <c r="AM18" s="18"/>
      <c r="AN18" s="18"/>
      <c r="AO18" s="18"/>
      <c r="AP18" s="18"/>
    </row>
    <row r="19" spans="1:42" x14ac:dyDescent="0.3">
      <c r="B19" s="138" t="s">
        <v>137</v>
      </c>
      <c r="C19" s="199" t="s">
        <v>172</v>
      </c>
      <c r="D19" s="150"/>
      <c r="E19" s="151"/>
      <c r="F19" s="181">
        <v>2</v>
      </c>
      <c r="G19" s="181">
        <v>1</v>
      </c>
      <c r="H19" s="188">
        <v>1</v>
      </c>
      <c r="I19" s="181">
        <v>2</v>
      </c>
      <c r="J19" s="181">
        <v>2</v>
      </c>
      <c r="K19" s="188">
        <v>1</v>
      </c>
      <c r="L19" s="188">
        <v>1</v>
      </c>
      <c r="M19" s="188">
        <v>2</v>
      </c>
      <c r="N19" s="188">
        <v>1</v>
      </c>
      <c r="O19" s="188">
        <v>2</v>
      </c>
      <c r="P19" s="188">
        <v>2</v>
      </c>
      <c r="Q19" s="180">
        <v>1</v>
      </c>
      <c r="R19" s="151"/>
      <c r="S19" s="152"/>
      <c r="T19" s="187" t="s">
        <v>113</v>
      </c>
      <c r="U19" s="181" t="s">
        <v>106</v>
      </c>
      <c r="V19" s="181" t="s">
        <v>114</v>
      </c>
      <c r="W19" s="181" t="s">
        <v>107</v>
      </c>
      <c r="X19" s="151"/>
      <c r="Y19" s="123"/>
      <c r="Z19" s="123"/>
      <c r="AA19" s="123"/>
      <c r="AB19" s="123"/>
      <c r="AC19" s="123"/>
      <c r="AD19" s="48"/>
      <c r="AE19" s="48"/>
      <c r="AF19" s="48"/>
      <c r="AG19" s="48"/>
      <c r="AH19" s="48"/>
      <c r="AI19" s="18"/>
      <c r="AJ19" s="18"/>
      <c r="AK19" s="18"/>
      <c r="AL19" s="18"/>
      <c r="AM19" s="18"/>
      <c r="AN19" s="18"/>
      <c r="AO19" s="18"/>
      <c r="AP19" s="18"/>
    </row>
    <row r="20" spans="1:42" x14ac:dyDescent="0.3">
      <c r="B20" s="145" t="s">
        <v>138</v>
      </c>
      <c r="C20" s="195" t="s">
        <v>172</v>
      </c>
      <c r="D20" s="141"/>
      <c r="E20" s="153"/>
      <c r="F20" s="158">
        <v>2</v>
      </c>
      <c r="G20" s="158">
        <v>1</v>
      </c>
      <c r="H20" s="168">
        <v>1</v>
      </c>
      <c r="I20" s="168">
        <v>1</v>
      </c>
      <c r="J20" s="168">
        <v>1</v>
      </c>
      <c r="K20" s="168">
        <v>1</v>
      </c>
      <c r="L20" s="168">
        <v>1</v>
      </c>
      <c r="M20" s="158" t="s">
        <v>105</v>
      </c>
      <c r="N20" s="168">
        <v>1</v>
      </c>
      <c r="O20" s="158">
        <v>1</v>
      </c>
      <c r="P20" s="168">
        <v>2</v>
      </c>
      <c r="Q20" s="176">
        <v>1</v>
      </c>
      <c r="R20" s="153"/>
      <c r="S20" s="154"/>
      <c r="T20" s="182" t="s">
        <v>114</v>
      </c>
      <c r="U20" s="158" t="s">
        <v>113</v>
      </c>
      <c r="V20" s="158" t="s">
        <v>108</v>
      </c>
      <c r="W20" s="158" t="s">
        <v>119</v>
      </c>
      <c r="X20" s="153"/>
      <c r="Y20" s="123"/>
      <c r="Z20" s="123"/>
      <c r="AA20" s="123"/>
      <c r="AB20" s="123"/>
      <c r="AC20" s="123"/>
      <c r="AD20" s="48"/>
      <c r="AE20" s="48"/>
      <c r="AF20" s="48"/>
      <c r="AG20" s="48"/>
      <c r="AH20" s="48"/>
      <c r="AI20" s="18"/>
      <c r="AJ20" s="18"/>
      <c r="AK20" s="18"/>
      <c r="AL20" s="18"/>
      <c r="AM20" s="18"/>
      <c r="AN20" s="18"/>
      <c r="AO20" s="18"/>
      <c r="AP20" s="18"/>
    </row>
    <row r="21" spans="1:42" x14ac:dyDescent="0.3">
      <c r="B21" s="25"/>
      <c r="C21" s="132"/>
      <c r="D21" s="139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48"/>
      <c r="AE21" s="48"/>
      <c r="AF21" s="48"/>
      <c r="AG21" s="48"/>
      <c r="AH21" s="48"/>
      <c r="AI21" s="18"/>
      <c r="AJ21" s="18"/>
      <c r="AK21" s="18"/>
      <c r="AL21" s="18"/>
      <c r="AM21" s="18"/>
      <c r="AN21" s="18"/>
      <c r="AO21" s="18"/>
      <c r="AP21" s="18"/>
    </row>
    <row r="22" spans="1:42" x14ac:dyDescent="0.3">
      <c r="A22" s="126" t="s">
        <v>3</v>
      </c>
      <c r="C22" s="132"/>
      <c r="D22" s="139"/>
      <c r="E22" s="172" t="s">
        <v>141</v>
      </c>
      <c r="F22" s="172" t="s">
        <v>142</v>
      </c>
      <c r="G22" s="172" t="s">
        <v>143</v>
      </c>
      <c r="H22" s="172" t="s">
        <v>144</v>
      </c>
      <c r="I22" s="172" t="s">
        <v>145</v>
      </c>
      <c r="J22" s="172" t="s">
        <v>146</v>
      </c>
      <c r="K22" s="172" t="s">
        <v>147</v>
      </c>
      <c r="L22" s="172" t="s">
        <v>148</v>
      </c>
      <c r="M22" s="172" t="s">
        <v>149</v>
      </c>
      <c r="N22" s="172" t="s">
        <v>150</v>
      </c>
      <c r="O22" s="172" t="s">
        <v>151</v>
      </c>
      <c r="P22" s="172" t="s">
        <v>152</v>
      </c>
      <c r="Q22" s="172" t="s">
        <v>153</v>
      </c>
      <c r="R22" s="172" t="s">
        <v>154</v>
      </c>
      <c r="S22" s="173" t="s">
        <v>144</v>
      </c>
      <c r="T22" s="172" t="s">
        <v>145</v>
      </c>
      <c r="U22" s="172" t="s">
        <v>147</v>
      </c>
      <c r="V22" s="172" t="s">
        <v>148</v>
      </c>
      <c r="W22" s="172" t="s">
        <v>152</v>
      </c>
      <c r="X22" s="172" t="s">
        <v>154</v>
      </c>
      <c r="Y22" s="123"/>
      <c r="Z22" s="123"/>
      <c r="AA22" s="123"/>
      <c r="AB22" s="123"/>
      <c r="AC22" s="123"/>
      <c r="AD22" s="48"/>
      <c r="AE22" s="48"/>
      <c r="AF22" s="48"/>
      <c r="AG22" s="48"/>
      <c r="AH22" s="48"/>
      <c r="AI22" s="18"/>
      <c r="AJ22" s="18"/>
      <c r="AK22" s="18"/>
      <c r="AL22" s="18"/>
      <c r="AM22" s="18"/>
      <c r="AN22" s="18"/>
      <c r="AO22" s="18"/>
      <c r="AP22" s="18"/>
    </row>
    <row r="23" spans="1:42" x14ac:dyDescent="0.3">
      <c r="C23" s="132"/>
      <c r="D23" s="139"/>
      <c r="E23" s="123" t="s">
        <v>178</v>
      </c>
      <c r="F23" s="123" t="s">
        <v>193</v>
      </c>
      <c r="G23" s="123" t="s">
        <v>194</v>
      </c>
      <c r="H23" s="123" t="s">
        <v>195</v>
      </c>
      <c r="I23" s="123" t="s">
        <v>196</v>
      </c>
      <c r="J23" s="123" t="s">
        <v>157</v>
      </c>
      <c r="K23" s="123" t="s">
        <v>161</v>
      </c>
      <c r="L23" s="123" t="s">
        <v>197</v>
      </c>
      <c r="M23" s="123" t="s">
        <v>198</v>
      </c>
      <c r="N23" s="123" t="s">
        <v>199</v>
      </c>
      <c r="O23" s="123" t="s">
        <v>162</v>
      </c>
      <c r="P23" s="123" t="s">
        <v>158</v>
      </c>
      <c r="Q23" s="123" t="s">
        <v>140</v>
      </c>
      <c r="R23" s="123" t="s">
        <v>157</v>
      </c>
      <c r="S23" s="144" t="s">
        <v>195</v>
      </c>
      <c r="T23" s="123" t="s">
        <v>196</v>
      </c>
      <c r="U23" s="123" t="s">
        <v>161</v>
      </c>
      <c r="V23" s="123" t="s">
        <v>197</v>
      </c>
      <c r="W23" s="123" t="s">
        <v>158</v>
      </c>
      <c r="X23" s="123" t="s">
        <v>157</v>
      </c>
      <c r="Y23" s="123"/>
      <c r="Z23" s="123"/>
      <c r="AA23" s="123"/>
      <c r="AB23" s="123"/>
      <c r="AC23" s="123"/>
      <c r="AD23" s="48"/>
      <c r="AE23" s="48"/>
      <c r="AF23" s="48"/>
      <c r="AG23" s="48"/>
      <c r="AH23" s="48"/>
      <c r="AI23" s="18"/>
      <c r="AJ23" s="18"/>
      <c r="AK23" s="18"/>
      <c r="AL23" s="18"/>
      <c r="AM23" s="18"/>
      <c r="AN23" s="18"/>
      <c r="AO23" s="18"/>
      <c r="AP23" s="18"/>
    </row>
    <row r="24" spans="1:42" x14ac:dyDescent="0.3">
      <c r="B24" s="134" t="s">
        <v>104</v>
      </c>
      <c r="C24" s="196" t="s">
        <v>172</v>
      </c>
      <c r="D24" s="140"/>
      <c r="E24" s="169">
        <v>1</v>
      </c>
      <c r="F24" s="169">
        <v>2</v>
      </c>
      <c r="G24" s="169">
        <v>1</v>
      </c>
      <c r="H24" s="169">
        <v>2</v>
      </c>
      <c r="I24" s="159">
        <v>2</v>
      </c>
      <c r="J24" s="159">
        <v>2</v>
      </c>
      <c r="K24" s="169">
        <v>2</v>
      </c>
      <c r="L24" s="169">
        <v>2</v>
      </c>
      <c r="M24" s="159" t="s">
        <v>105</v>
      </c>
      <c r="N24" s="159">
        <v>2</v>
      </c>
      <c r="O24" s="169">
        <v>1</v>
      </c>
      <c r="P24" s="159">
        <v>2</v>
      </c>
      <c r="Q24" s="159">
        <v>1</v>
      </c>
      <c r="R24" s="163">
        <v>2</v>
      </c>
      <c r="S24" s="183" t="s">
        <v>130</v>
      </c>
      <c r="T24" s="159" t="s">
        <v>119</v>
      </c>
      <c r="U24" s="159" t="s">
        <v>106</v>
      </c>
      <c r="V24" s="159" t="s">
        <v>111</v>
      </c>
      <c r="W24" s="159" t="s">
        <v>106</v>
      </c>
      <c r="X24" s="159" t="s">
        <v>125</v>
      </c>
      <c r="Y24" s="123"/>
      <c r="Z24" s="123"/>
      <c r="AA24" s="123"/>
      <c r="AB24" s="123"/>
      <c r="AC24" s="123"/>
      <c r="AD24" s="48"/>
      <c r="AE24" s="48"/>
      <c r="AF24" s="48"/>
      <c r="AG24" s="48"/>
      <c r="AH24" s="48"/>
      <c r="AI24" s="18"/>
      <c r="AJ24" s="18"/>
      <c r="AK24" s="18"/>
      <c r="AL24" s="18"/>
      <c r="AM24" s="18"/>
      <c r="AN24" s="18"/>
      <c r="AO24" s="18"/>
      <c r="AP24" s="18"/>
    </row>
    <row r="25" spans="1:42" x14ac:dyDescent="0.3">
      <c r="B25" s="145" t="s">
        <v>138</v>
      </c>
      <c r="C25" s="223" t="s">
        <v>167</v>
      </c>
      <c r="D25" s="141"/>
      <c r="E25" s="168">
        <v>1</v>
      </c>
      <c r="F25" s="168">
        <v>2</v>
      </c>
      <c r="G25" s="168">
        <v>1</v>
      </c>
      <c r="H25" s="168">
        <v>2</v>
      </c>
      <c r="I25" s="158">
        <v>1</v>
      </c>
      <c r="J25" s="158">
        <v>2</v>
      </c>
      <c r="K25" s="158" t="s">
        <v>105</v>
      </c>
      <c r="L25" s="168">
        <v>2</v>
      </c>
      <c r="M25" s="168">
        <v>2</v>
      </c>
      <c r="N25" s="158">
        <v>1</v>
      </c>
      <c r="O25" s="168">
        <v>1</v>
      </c>
      <c r="P25" s="158">
        <v>2</v>
      </c>
      <c r="Q25" s="158">
        <v>1</v>
      </c>
      <c r="R25" s="201">
        <v>1</v>
      </c>
      <c r="S25" s="182" t="s">
        <v>119</v>
      </c>
      <c r="T25" s="158" t="s">
        <v>118</v>
      </c>
      <c r="U25" s="158" t="s">
        <v>109</v>
      </c>
      <c r="V25" s="158" t="s">
        <v>130</v>
      </c>
      <c r="W25" s="158" t="s">
        <v>119</v>
      </c>
      <c r="X25" s="168" t="s">
        <v>114</v>
      </c>
      <c r="Y25" s="123"/>
      <c r="Z25" s="123"/>
      <c r="AA25" s="123"/>
      <c r="AB25" s="123"/>
      <c r="AC25" s="123"/>
      <c r="AD25" s="48"/>
      <c r="AE25" s="48"/>
      <c r="AF25" s="48"/>
      <c r="AG25" s="48"/>
      <c r="AH25" s="48"/>
      <c r="AI25" s="18"/>
      <c r="AJ25" s="18"/>
      <c r="AK25" s="18"/>
      <c r="AL25" s="18"/>
      <c r="AM25" s="18"/>
      <c r="AN25" s="18"/>
      <c r="AO25" s="18"/>
      <c r="AP25" s="18"/>
    </row>
    <row r="26" spans="1:42" x14ac:dyDescent="0.3">
      <c r="B26" s="134" t="s">
        <v>102</v>
      </c>
      <c r="C26" s="196" t="s">
        <v>200</v>
      </c>
      <c r="D26" s="140"/>
      <c r="E26" s="169">
        <v>1</v>
      </c>
      <c r="F26" s="169">
        <v>2</v>
      </c>
      <c r="G26" s="169">
        <v>1</v>
      </c>
      <c r="H26" s="159" t="s">
        <v>105</v>
      </c>
      <c r="I26" s="159">
        <v>1</v>
      </c>
      <c r="J26" s="159" t="s">
        <v>105</v>
      </c>
      <c r="K26" s="159" t="s">
        <v>105</v>
      </c>
      <c r="L26" s="159" t="s">
        <v>105</v>
      </c>
      <c r="M26" s="159">
        <v>1</v>
      </c>
      <c r="N26" s="159">
        <v>1</v>
      </c>
      <c r="O26" s="169">
        <v>1</v>
      </c>
      <c r="P26" s="159" t="s">
        <v>105</v>
      </c>
      <c r="Q26" s="159">
        <v>2</v>
      </c>
      <c r="R26" s="163" t="s">
        <v>105</v>
      </c>
      <c r="S26" s="183" t="s">
        <v>173</v>
      </c>
      <c r="T26" s="159" t="s">
        <v>110</v>
      </c>
      <c r="U26" s="159" t="s">
        <v>125</v>
      </c>
      <c r="V26" s="159" t="s">
        <v>125</v>
      </c>
      <c r="W26" s="159" t="s">
        <v>173</v>
      </c>
      <c r="X26" s="159" t="s">
        <v>173</v>
      </c>
      <c r="Y26" s="123"/>
      <c r="Z26" s="123"/>
      <c r="AA26" s="123"/>
      <c r="AB26" s="123"/>
      <c r="AC26" s="123"/>
      <c r="AD26" s="48"/>
      <c r="AE26" s="48"/>
      <c r="AF26" s="48"/>
      <c r="AG26" s="48"/>
      <c r="AH26" s="48"/>
      <c r="AI26" s="18"/>
      <c r="AJ26" s="18"/>
      <c r="AK26" s="18"/>
      <c r="AL26" s="18"/>
      <c r="AM26" s="18"/>
      <c r="AN26" s="18"/>
      <c r="AO26" s="18"/>
      <c r="AP26" s="18"/>
    </row>
    <row r="27" spans="1:42" x14ac:dyDescent="0.3">
      <c r="B27" s="148" t="s">
        <v>131</v>
      </c>
      <c r="C27" s="198" t="s">
        <v>168</v>
      </c>
      <c r="D27" s="149"/>
      <c r="E27" s="170">
        <v>1</v>
      </c>
      <c r="F27" s="170">
        <v>2</v>
      </c>
      <c r="G27" s="170">
        <v>1</v>
      </c>
      <c r="H27" s="170">
        <v>2</v>
      </c>
      <c r="I27" s="160">
        <v>1</v>
      </c>
      <c r="J27" s="170">
        <v>1</v>
      </c>
      <c r="K27" s="160">
        <v>1</v>
      </c>
      <c r="L27" s="170">
        <v>2</v>
      </c>
      <c r="M27" s="170">
        <v>2</v>
      </c>
      <c r="N27" s="160">
        <v>1</v>
      </c>
      <c r="O27" s="170">
        <v>1</v>
      </c>
      <c r="P27" s="170">
        <v>1</v>
      </c>
      <c r="Q27" s="160">
        <v>1</v>
      </c>
      <c r="R27" s="165">
        <v>2</v>
      </c>
      <c r="S27" s="186" t="s">
        <v>119</v>
      </c>
      <c r="T27" s="160" t="s">
        <v>112</v>
      </c>
      <c r="U27" s="160" t="s">
        <v>113</v>
      </c>
      <c r="V27" s="160" t="s">
        <v>130</v>
      </c>
      <c r="W27" s="160" t="s">
        <v>112</v>
      </c>
      <c r="X27" s="160" t="s">
        <v>174</v>
      </c>
      <c r="Y27" s="123"/>
      <c r="Z27" s="123"/>
      <c r="AA27" s="123"/>
      <c r="AB27" s="123"/>
      <c r="AC27" s="123"/>
      <c r="AD27" s="48"/>
      <c r="AE27" s="48"/>
      <c r="AF27" s="48"/>
      <c r="AG27" s="48"/>
      <c r="AH27" s="48"/>
      <c r="AI27" s="18"/>
      <c r="AJ27" s="18"/>
      <c r="AK27" s="18"/>
      <c r="AL27" s="18"/>
      <c r="AM27" s="18"/>
      <c r="AN27" s="18"/>
      <c r="AO27" s="18"/>
      <c r="AP27" s="18"/>
    </row>
    <row r="28" spans="1:42" x14ac:dyDescent="0.3">
      <c r="B28" s="134" t="s">
        <v>134</v>
      </c>
      <c r="C28" s="196" t="s">
        <v>168</v>
      </c>
      <c r="D28" s="140"/>
      <c r="E28" s="169">
        <v>1</v>
      </c>
      <c r="F28" s="169">
        <v>2</v>
      </c>
      <c r="G28" s="169">
        <v>1</v>
      </c>
      <c r="H28" s="169">
        <v>2</v>
      </c>
      <c r="I28" s="159">
        <v>2</v>
      </c>
      <c r="J28" s="159">
        <v>2</v>
      </c>
      <c r="K28" s="169">
        <v>2</v>
      </c>
      <c r="L28" s="169">
        <v>2</v>
      </c>
      <c r="M28" s="159">
        <v>1</v>
      </c>
      <c r="N28" s="159">
        <v>1</v>
      </c>
      <c r="O28" s="169">
        <v>1</v>
      </c>
      <c r="P28" s="169">
        <v>1</v>
      </c>
      <c r="Q28" s="159">
        <v>1</v>
      </c>
      <c r="R28" s="202">
        <v>1</v>
      </c>
      <c r="S28" s="183" t="s">
        <v>119</v>
      </c>
      <c r="T28" s="159" t="s">
        <v>106</v>
      </c>
      <c r="U28" s="159" t="s">
        <v>106</v>
      </c>
      <c r="V28" s="159" t="s">
        <v>119</v>
      </c>
      <c r="W28" s="159" t="s">
        <v>113</v>
      </c>
      <c r="X28" s="159" t="s">
        <v>112</v>
      </c>
      <c r="Y28" s="123"/>
      <c r="Z28" s="123"/>
      <c r="AA28" s="123"/>
      <c r="AB28" s="123"/>
      <c r="AC28" s="123"/>
      <c r="AD28" s="48"/>
      <c r="AE28" s="48"/>
      <c r="AF28" s="48"/>
      <c r="AG28" s="48"/>
      <c r="AH28" s="48"/>
      <c r="AI28" s="18"/>
      <c r="AJ28" s="18"/>
      <c r="AK28" s="18"/>
      <c r="AL28" s="18"/>
      <c r="AM28" s="18"/>
      <c r="AN28" s="18"/>
      <c r="AO28" s="18"/>
      <c r="AP28" s="18"/>
    </row>
    <row r="29" spans="1:42" x14ac:dyDescent="0.3">
      <c r="B29" s="145" t="s">
        <v>137</v>
      </c>
      <c r="C29" s="195" t="s">
        <v>201</v>
      </c>
      <c r="D29" s="141"/>
      <c r="E29" s="168">
        <v>1</v>
      </c>
      <c r="F29" s="168">
        <v>2</v>
      </c>
      <c r="G29" s="168">
        <v>1</v>
      </c>
      <c r="H29" s="168">
        <v>2</v>
      </c>
      <c r="I29" s="158">
        <v>1</v>
      </c>
      <c r="J29" s="168">
        <v>1</v>
      </c>
      <c r="K29" s="158">
        <v>1</v>
      </c>
      <c r="L29" s="168">
        <v>2</v>
      </c>
      <c r="M29" s="168">
        <v>2</v>
      </c>
      <c r="N29" s="158">
        <v>2</v>
      </c>
      <c r="O29" s="168">
        <v>1</v>
      </c>
      <c r="P29" s="158">
        <v>2</v>
      </c>
      <c r="Q29" s="158">
        <v>1</v>
      </c>
      <c r="R29" s="162">
        <v>2</v>
      </c>
      <c r="S29" s="182" t="s">
        <v>119</v>
      </c>
      <c r="T29" s="158" t="s">
        <v>113</v>
      </c>
      <c r="U29" s="158" t="s">
        <v>110</v>
      </c>
      <c r="V29" s="158" t="s">
        <v>106</v>
      </c>
      <c r="W29" s="158" t="s">
        <v>119</v>
      </c>
      <c r="X29" s="158" t="s">
        <v>119</v>
      </c>
      <c r="Y29" s="123"/>
      <c r="Z29" s="123"/>
      <c r="AA29" s="123"/>
      <c r="AB29" s="123"/>
      <c r="AC29" s="123"/>
      <c r="AD29" s="48"/>
      <c r="AE29" s="48"/>
      <c r="AF29" s="48"/>
      <c r="AG29" s="48"/>
      <c r="AH29" s="48"/>
      <c r="AI29" s="18"/>
      <c r="AJ29" s="18"/>
      <c r="AK29" s="18"/>
      <c r="AL29" s="18"/>
      <c r="AM29" s="18"/>
      <c r="AN29" s="18"/>
      <c r="AO29" s="18"/>
      <c r="AP29" s="18"/>
    </row>
    <row r="30" spans="1:42" x14ac:dyDescent="0.3">
      <c r="B30" s="134" t="s">
        <v>116</v>
      </c>
      <c r="C30" s="196" t="s">
        <v>166</v>
      </c>
      <c r="D30" s="140"/>
      <c r="E30" s="169">
        <v>1</v>
      </c>
      <c r="F30" s="159">
        <v>1</v>
      </c>
      <c r="G30" s="169">
        <v>1</v>
      </c>
      <c r="H30" s="159">
        <v>1</v>
      </c>
      <c r="I30" s="159">
        <v>1</v>
      </c>
      <c r="J30" s="169">
        <v>1</v>
      </c>
      <c r="K30" s="159">
        <v>1</v>
      </c>
      <c r="L30" s="159">
        <v>1</v>
      </c>
      <c r="M30" s="159">
        <v>1</v>
      </c>
      <c r="N30" s="159">
        <v>1</v>
      </c>
      <c r="O30" s="169">
        <v>1</v>
      </c>
      <c r="P30" s="169">
        <v>1</v>
      </c>
      <c r="Q30" s="159">
        <v>1</v>
      </c>
      <c r="R30" s="202">
        <v>1</v>
      </c>
      <c r="S30" s="183" t="s">
        <v>113</v>
      </c>
      <c r="T30" s="159" t="s">
        <v>113</v>
      </c>
      <c r="U30" s="159" t="s">
        <v>113</v>
      </c>
      <c r="V30" s="159" t="s">
        <v>113</v>
      </c>
      <c r="W30" s="159" t="s">
        <v>113</v>
      </c>
      <c r="X30" s="159" t="s">
        <v>113</v>
      </c>
      <c r="Y30" s="123"/>
      <c r="Z30" s="123"/>
      <c r="AA30" s="123"/>
      <c r="AB30" s="123"/>
      <c r="AC30" s="123"/>
      <c r="AD30" s="48"/>
      <c r="AE30" s="48"/>
      <c r="AF30" s="48"/>
      <c r="AG30" s="48"/>
      <c r="AH30" s="48"/>
      <c r="AI30" s="18"/>
      <c r="AJ30" s="18"/>
      <c r="AK30" s="18"/>
      <c r="AL30" s="18"/>
      <c r="AM30" s="18"/>
      <c r="AN30" s="18"/>
      <c r="AO30" s="18"/>
      <c r="AP30" s="18"/>
    </row>
    <row r="31" spans="1:42" x14ac:dyDescent="0.3">
      <c r="B31" s="145" t="s">
        <v>126</v>
      </c>
      <c r="C31" s="195" t="s">
        <v>166</v>
      </c>
      <c r="D31" s="141"/>
      <c r="E31" s="168">
        <v>1</v>
      </c>
      <c r="F31" s="158" t="s">
        <v>105</v>
      </c>
      <c r="G31" s="168">
        <v>1</v>
      </c>
      <c r="H31" s="158">
        <v>1</v>
      </c>
      <c r="I31" s="158">
        <v>1</v>
      </c>
      <c r="J31" s="168">
        <v>1</v>
      </c>
      <c r="K31" s="158">
        <v>1</v>
      </c>
      <c r="L31" s="168">
        <v>2</v>
      </c>
      <c r="M31" s="158">
        <v>1</v>
      </c>
      <c r="N31" s="158">
        <v>1</v>
      </c>
      <c r="O31" s="168">
        <v>1</v>
      </c>
      <c r="P31" s="158" t="s">
        <v>105</v>
      </c>
      <c r="Q31" s="158">
        <v>1</v>
      </c>
      <c r="R31" s="201">
        <v>1</v>
      </c>
      <c r="S31" s="182" t="s">
        <v>113</v>
      </c>
      <c r="T31" s="158" t="s">
        <v>114</v>
      </c>
      <c r="U31" s="158" t="s">
        <v>113</v>
      </c>
      <c r="V31" s="158" t="s">
        <v>119</v>
      </c>
      <c r="W31" s="158" t="s">
        <v>109</v>
      </c>
      <c r="X31" s="158" t="s">
        <v>112</v>
      </c>
      <c r="Y31" s="123"/>
      <c r="Z31" s="123"/>
      <c r="AA31" s="123"/>
      <c r="AB31" s="123"/>
      <c r="AC31" s="123"/>
      <c r="AD31" s="48"/>
      <c r="AE31" s="48"/>
      <c r="AF31" s="48"/>
      <c r="AG31" s="48"/>
      <c r="AH31" s="48"/>
      <c r="AI31" s="18"/>
      <c r="AJ31" s="18"/>
      <c r="AK31" s="18"/>
      <c r="AL31" s="18"/>
      <c r="AM31" s="18"/>
      <c r="AN31" s="18"/>
      <c r="AO31" s="18"/>
      <c r="AP31" s="18"/>
    </row>
    <row r="32" spans="1:42" x14ac:dyDescent="0.3">
      <c r="B32" s="134" t="s">
        <v>175</v>
      </c>
      <c r="C32" s="196" t="s">
        <v>172</v>
      </c>
      <c r="D32" s="140"/>
      <c r="E32" s="169">
        <v>1</v>
      </c>
      <c r="F32" s="159">
        <v>1</v>
      </c>
      <c r="G32" s="169">
        <v>1</v>
      </c>
      <c r="H32" s="159">
        <v>1</v>
      </c>
      <c r="I32" s="159">
        <v>2</v>
      </c>
      <c r="J32" s="159" t="s">
        <v>105</v>
      </c>
      <c r="K32" s="169">
        <v>2</v>
      </c>
      <c r="L32" s="169">
        <v>2</v>
      </c>
      <c r="M32" s="169">
        <v>2</v>
      </c>
      <c r="N32" s="159">
        <v>1</v>
      </c>
      <c r="O32" s="169">
        <v>1</v>
      </c>
      <c r="P32" s="159" t="s">
        <v>105</v>
      </c>
      <c r="Q32" s="159">
        <v>1</v>
      </c>
      <c r="R32" s="202">
        <v>1</v>
      </c>
      <c r="S32" s="183" t="s">
        <v>113</v>
      </c>
      <c r="T32" s="159" t="s">
        <v>130</v>
      </c>
      <c r="U32" s="159" t="s">
        <v>119</v>
      </c>
      <c r="V32" s="159" t="s">
        <v>176</v>
      </c>
      <c r="W32" s="159" t="s">
        <v>109</v>
      </c>
      <c r="X32" s="159" t="s">
        <v>112</v>
      </c>
      <c r="Y32" s="123"/>
      <c r="Z32" s="123"/>
      <c r="AA32" s="123"/>
      <c r="AB32" s="123"/>
      <c r="AC32" s="123"/>
      <c r="AD32" s="48"/>
      <c r="AE32" s="48"/>
      <c r="AF32" s="48"/>
      <c r="AG32" s="48"/>
      <c r="AH32" s="48"/>
      <c r="AI32" s="18"/>
      <c r="AJ32" s="18"/>
      <c r="AK32" s="18"/>
      <c r="AL32" s="18"/>
      <c r="AM32" s="18"/>
      <c r="AN32" s="18"/>
      <c r="AO32" s="18"/>
      <c r="AP32" s="18"/>
    </row>
    <row r="33" spans="1:42" x14ac:dyDescent="0.3">
      <c r="B33" s="145" t="s">
        <v>132</v>
      </c>
      <c r="C33" s="195" t="s">
        <v>166</v>
      </c>
      <c r="D33" s="141"/>
      <c r="E33" s="168">
        <v>1</v>
      </c>
      <c r="F33" s="158">
        <v>1</v>
      </c>
      <c r="G33" s="168">
        <v>1</v>
      </c>
      <c r="H33" s="168">
        <v>2</v>
      </c>
      <c r="I33" s="158">
        <v>1</v>
      </c>
      <c r="J33" s="158">
        <v>2</v>
      </c>
      <c r="K33" s="158">
        <v>1</v>
      </c>
      <c r="L33" s="158">
        <v>1</v>
      </c>
      <c r="M33" s="158">
        <v>1</v>
      </c>
      <c r="N33" s="158">
        <v>1</v>
      </c>
      <c r="O33" s="168">
        <v>1</v>
      </c>
      <c r="P33" s="168">
        <v>1</v>
      </c>
      <c r="Q33" s="158">
        <v>1</v>
      </c>
      <c r="R33" s="201">
        <v>1</v>
      </c>
      <c r="S33" s="182" t="s">
        <v>119</v>
      </c>
      <c r="T33" s="158" t="s">
        <v>117</v>
      </c>
      <c r="U33" s="158" t="s">
        <v>112</v>
      </c>
      <c r="V33" s="158" t="s">
        <v>110</v>
      </c>
      <c r="W33" s="158" t="s">
        <v>113</v>
      </c>
      <c r="X33" s="158" t="s">
        <v>113</v>
      </c>
      <c r="Y33" s="123"/>
      <c r="Z33" s="123"/>
      <c r="AA33" s="123"/>
      <c r="AB33" s="123"/>
      <c r="AC33" s="123"/>
      <c r="AD33" s="48"/>
      <c r="AE33" s="48"/>
      <c r="AF33" s="48"/>
      <c r="AG33" s="48"/>
      <c r="AH33" s="48"/>
      <c r="AI33" s="18"/>
      <c r="AJ33" s="18"/>
      <c r="AK33" s="18"/>
      <c r="AL33" s="18"/>
      <c r="AM33" s="18"/>
      <c r="AN33" s="18"/>
      <c r="AO33" s="18"/>
      <c r="AP33" s="18"/>
    </row>
    <row r="34" spans="1:42" x14ac:dyDescent="0.3">
      <c r="B34" s="134" t="s">
        <v>103</v>
      </c>
      <c r="C34" s="196" t="s">
        <v>166</v>
      </c>
      <c r="D34" s="140"/>
      <c r="E34" s="200"/>
      <c r="F34" s="169">
        <v>2</v>
      </c>
      <c r="G34" s="169">
        <v>1</v>
      </c>
      <c r="H34" s="169">
        <v>2</v>
      </c>
      <c r="I34" s="159">
        <v>2</v>
      </c>
      <c r="J34" s="159">
        <v>2</v>
      </c>
      <c r="K34" s="159">
        <v>1</v>
      </c>
      <c r="L34" s="169">
        <v>2</v>
      </c>
      <c r="M34" s="159">
        <v>1</v>
      </c>
      <c r="N34" s="159">
        <v>1</v>
      </c>
      <c r="O34" s="169">
        <v>1</v>
      </c>
      <c r="P34" s="169">
        <v>1</v>
      </c>
      <c r="Q34" s="159">
        <v>1</v>
      </c>
      <c r="R34" s="163" t="s">
        <v>105</v>
      </c>
      <c r="S34" s="183" t="s">
        <v>119</v>
      </c>
      <c r="T34" s="159" t="s">
        <v>106</v>
      </c>
      <c r="U34" s="159" t="s">
        <v>113</v>
      </c>
      <c r="V34" s="159" t="s">
        <v>177</v>
      </c>
      <c r="W34" s="159" t="s">
        <v>113</v>
      </c>
      <c r="X34" s="159" t="s">
        <v>125</v>
      </c>
      <c r="Y34" s="123"/>
      <c r="Z34" s="123"/>
      <c r="AA34" s="123"/>
      <c r="AB34" s="123"/>
      <c r="AC34" s="123"/>
      <c r="AD34" s="48"/>
      <c r="AE34" s="48"/>
      <c r="AF34" s="48"/>
      <c r="AG34" s="48"/>
      <c r="AH34" s="48"/>
      <c r="AI34" s="18"/>
      <c r="AJ34" s="18"/>
      <c r="AK34" s="18"/>
      <c r="AL34" s="18"/>
      <c r="AM34" s="18"/>
      <c r="AN34" s="18"/>
      <c r="AO34" s="18"/>
      <c r="AP34" s="18"/>
    </row>
    <row r="35" spans="1:42" x14ac:dyDescent="0.3">
      <c r="B35" s="25"/>
      <c r="C35" s="132"/>
      <c r="D35" s="139"/>
      <c r="E35" s="123"/>
      <c r="F35" s="123"/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48"/>
      <c r="AE35" s="48"/>
      <c r="AF35" s="48"/>
      <c r="AG35" s="48"/>
      <c r="AH35" s="48"/>
      <c r="AI35" s="18"/>
      <c r="AJ35" s="18"/>
      <c r="AK35" s="18"/>
      <c r="AL35" s="18"/>
      <c r="AM35" s="18"/>
      <c r="AN35" s="18"/>
      <c r="AO35" s="18"/>
      <c r="AP35" s="18"/>
    </row>
    <row r="36" spans="1:42" x14ac:dyDescent="0.3">
      <c r="A36" s="126" t="s">
        <v>4</v>
      </c>
      <c r="B36" s="25"/>
      <c r="C36" s="132"/>
      <c r="D36" s="139"/>
      <c r="E36" s="172" t="s">
        <v>179</v>
      </c>
      <c r="F36" s="172" t="s">
        <v>180</v>
      </c>
      <c r="G36" s="172" t="s">
        <v>181</v>
      </c>
      <c r="H36" s="205" t="s">
        <v>182</v>
      </c>
      <c r="I36" s="172" t="s">
        <v>183</v>
      </c>
      <c r="J36" s="172" t="s">
        <v>184</v>
      </c>
      <c r="K36" s="172" t="s">
        <v>185</v>
      </c>
      <c r="L36" s="172" t="s">
        <v>186</v>
      </c>
      <c r="M36" s="172" t="s">
        <v>187</v>
      </c>
      <c r="N36" s="172" t="s">
        <v>188</v>
      </c>
      <c r="O36" s="172" t="s">
        <v>189</v>
      </c>
      <c r="P36" s="172" t="s">
        <v>190</v>
      </c>
      <c r="Q36" s="172" t="s">
        <v>191</v>
      </c>
      <c r="R36" s="172" t="s">
        <v>192</v>
      </c>
      <c r="S36" s="173" t="s">
        <v>184</v>
      </c>
      <c r="T36" s="172" t="s">
        <v>180</v>
      </c>
      <c r="U36" s="172" t="s">
        <v>190</v>
      </c>
      <c r="V36" s="172" t="s">
        <v>187</v>
      </c>
      <c r="W36" s="172" t="s">
        <v>191</v>
      </c>
      <c r="X36" s="172" t="s">
        <v>192</v>
      </c>
      <c r="Y36" s="123"/>
      <c r="Z36" s="123"/>
      <c r="AA36" s="123"/>
      <c r="AB36" s="123"/>
      <c r="AC36" s="123"/>
      <c r="AD36" s="48"/>
      <c r="AE36" s="48"/>
      <c r="AF36" s="48"/>
      <c r="AG36" s="48"/>
      <c r="AH36" s="48"/>
      <c r="AI36" s="18"/>
      <c r="AJ36" s="18"/>
      <c r="AK36" s="18"/>
      <c r="AL36" s="18"/>
      <c r="AM36" s="18"/>
      <c r="AN36" s="18"/>
      <c r="AO36" s="18"/>
      <c r="AP36" s="18"/>
    </row>
    <row r="37" spans="1:42" x14ac:dyDescent="0.3">
      <c r="B37" s="25"/>
      <c r="C37" s="132"/>
      <c r="D37" s="139"/>
      <c r="E37" s="123" t="s">
        <v>217</v>
      </c>
      <c r="F37" s="123" t="s">
        <v>157</v>
      </c>
      <c r="G37" s="123" t="s">
        <v>198</v>
      </c>
      <c r="H37" s="225" t="s">
        <v>221</v>
      </c>
      <c r="I37" s="123" t="s">
        <v>193</v>
      </c>
      <c r="J37" s="123" t="s">
        <v>163</v>
      </c>
      <c r="K37" s="123" t="s">
        <v>218</v>
      </c>
      <c r="L37" s="123" t="s">
        <v>161</v>
      </c>
      <c r="M37" s="123" t="s">
        <v>162</v>
      </c>
      <c r="N37" s="123" t="s">
        <v>219</v>
      </c>
      <c r="O37" s="123" t="s">
        <v>161</v>
      </c>
      <c r="P37" s="123" t="s">
        <v>140</v>
      </c>
      <c r="Q37" s="123" t="s">
        <v>220</v>
      </c>
      <c r="R37" s="123" t="s">
        <v>199</v>
      </c>
      <c r="S37" s="144" t="s">
        <v>163</v>
      </c>
      <c r="T37" s="123" t="s">
        <v>157</v>
      </c>
      <c r="U37" s="123" t="s">
        <v>140</v>
      </c>
      <c r="V37" s="123" t="s">
        <v>162</v>
      </c>
      <c r="W37" s="123" t="s">
        <v>220</v>
      </c>
      <c r="X37" s="123" t="s">
        <v>199</v>
      </c>
      <c r="Y37" s="123"/>
      <c r="Z37" s="123"/>
      <c r="AA37" s="123"/>
      <c r="AB37" s="123"/>
      <c r="AC37" s="123"/>
      <c r="AD37" s="48"/>
      <c r="AE37" s="48"/>
      <c r="AF37" s="48"/>
      <c r="AG37" s="48"/>
      <c r="AH37" s="48"/>
      <c r="AI37" s="18"/>
      <c r="AJ37" s="18"/>
      <c r="AK37" s="18"/>
      <c r="AL37" s="18"/>
      <c r="AM37" s="18"/>
      <c r="AN37" s="18"/>
      <c r="AO37" s="18"/>
      <c r="AP37" s="18"/>
    </row>
    <row r="38" spans="1:42" x14ac:dyDescent="0.3">
      <c r="B38" s="134" t="s">
        <v>104</v>
      </c>
      <c r="C38" s="196" t="s">
        <v>168</v>
      </c>
      <c r="D38" s="140"/>
      <c r="E38" s="169">
        <v>2</v>
      </c>
      <c r="F38" s="159" t="s">
        <v>105</v>
      </c>
      <c r="G38" s="169">
        <v>2</v>
      </c>
      <c r="H38" s="177">
        <v>1</v>
      </c>
      <c r="I38" s="169">
        <v>2</v>
      </c>
      <c r="J38" s="169">
        <v>2</v>
      </c>
      <c r="K38" s="169">
        <v>1</v>
      </c>
      <c r="L38" s="159">
        <v>1</v>
      </c>
      <c r="M38" s="169">
        <v>1</v>
      </c>
      <c r="N38" s="169">
        <v>2</v>
      </c>
      <c r="O38" s="159">
        <v>1</v>
      </c>
      <c r="P38" s="169" t="s">
        <v>105</v>
      </c>
      <c r="Q38" s="169">
        <v>1</v>
      </c>
      <c r="R38" s="163">
        <v>1</v>
      </c>
      <c r="S38" s="183" t="s">
        <v>106</v>
      </c>
      <c r="T38" s="159" t="s">
        <v>109</v>
      </c>
      <c r="U38" s="159" t="s">
        <v>113</v>
      </c>
      <c r="V38" s="159" t="s">
        <v>113</v>
      </c>
      <c r="W38" s="159" t="s">
        <v>114</v>
      </c>
      <c r="X38" s="159" t="s">
        <v>113</v>
      </c>
      <c r="Y38" s="123"/>
      <c r="Z38" s="123"/>
      <c r="AA38" s="123"/>
      <c r="AB38" s="123"/>
      <c r="AC38" s="123"/>
      <c r="AD38" s="48"/>
      <c r="AE38" s="48"/>
      <c r="AF38" s="48"/>
      <c r="AG38" s="48"/>
      <c r="AH38" s="48"/>
      <c r="AI38" s="18"/>
      <c r="AJ38" s="18"/>
      <c r="AK38" s="18"/>
      <c r="AL38" s="18"/>
      <c r="AM38" s="18"/>
      <c r="AN38" s="18"/>
      <c r="AO38" s="18"/>
      <c r="AP38" s="18"/>
    </row>
    <row r="39" spans="1:42" x14ac:dyDescent="0.3">
      <c r="B39" s="145" t="s">
        <v>132</v>
      </c>
      <c r="C39" s="195" t="s">
        <v>171</v>
      </c>
      <c r="D39" s="141"/>
      <c r="E39" s="158">
        <v>1</v>
      </c>
      <c r="F39" s="168">
        <v>1</v>
      </c>
      <c r="G39" s="158">
        <v>1</v>
      </c>
      <c r="H39" s="176">
        <v>1</v>
      </c>
      <c r="I39" s="158">
        <v>1</v>
      </c>
      <c r="J39" s="168">
        <v>2</v>
      </c>
      <c r="K39" s="168">
        <v>1</v>
      </c>
      <c r="L39" s="158">
        <v>1</v>
      </c>
      <c r="M39" s="168">
        <v>1</v>
      </c>
      <c r="N39" s="158">
        <v>1</v>
      </c>
      <c r="O39" s="158">
        <v>1</v>
      </c>
      <c r="P39" s="158">
        <v>2</v>
      </c>
      <c r="Q39" s="168">
        <v>1</v>
      </c>
      <c r="R39" s="162">
        <v>1</v>
      </c>
      <c r="S39" s="182" t="s">
        <v>119</v>
      </c>
      <c r="T39" s="158" t="s">
        <v>112</v>
      </c>
      <c r="U39" s="158" t="s">
        <v>107</v>
      </c>
      <c r="V39" s="158" t="s">
        <v>110</v>
      </c>
      <c r="W39" s="158" t="s">
        <v>112</v>
      </c>
      <c r="X39" s="158" t="s">
        <v>110</v>
      </c>
      <c r="Y39" s="123"/>
      <c r="Z39" s="123"/>
      <c r="AA39" s="123"/>
      <c r="AB39" s="123"/>
      <c r="AC39" s="123"/>
      <c r="AD39" s="48"/>
      <c r="AE39" s="48"/>
      <c r="AF39" s="48"/>
      <c r="AG39" s="48"/>
      <c r="AH39" s="48"/>
      <c r="AI39" s="18"/>
      <c r="AJ39" s="18"/>
      <c r="AK39" s="18"/>
      <c r="AL39" s="18"/>
      <c r="AM39" s="18"/>
      <c r="AN39" s="18"/>
      <c r="AO39" s="18"/>
      <c r="AP39" s="18"/>
    </row>
    <row r="40" spans="1:42" x14ac:dyDescent="0.3">
      <c r="B40" s="134" t="s">
        <v>175</v>
      </c>
      <c r="C40" s="196" t="s">
        <v>201</v>
      </c>
      <c r="D40" s="140"/>
      <c r="E40" s="159">
        <v>1</v>
      </c>
      <c r="F40" s="159">
        <v>2</v>
      </c>
      <c r="G40" s="169">
        <v>2</v>
      </c>
      <c r="H40" s="177">
        <v>1</v>
      </c>
      <c r="I40" s="159">
        <v>1</v>
      </c>
      <c r="J40" s="169">
        <v>2</v>
      </c>
      <c r="K40" s="169">
        <v>1</v>
      </c>
      <c r="L40" s="159">
        <v>1</v>
      </c>
      <c r="M40" s="169">
        <v>1</v>
      </c>
      <c r="N40" s="159">
        <v>1</v>
      </c>
      <c r="O40" s="159">
        <v>1</v>
      </c>
      <c r="P40" s="159">
        <v>1</v>
      </c>
      <c r="Q40" s="169">
        <v>1</v>
      </c>
      <c r="R40" s="163">
        <v>1</v>
      </c>
      <c r="S40" s="183" t="s">
        <v>106</v>
      </c>
      <c r="T40" s="159" t="s">
        <v>106</v>
      </c>
      <c r="U40" s="159" t="s">
        <v>108</v>
      </c>
      <c r="V40" s="169" t="s">
        <v>117</v>
      </c>
      <c r="W40" s="159" t="s">
        <v>114</v>
      </c>
      <c r="X40" s="159" t="s">
        <v>110</v>
      </c>
      <c r="Y40" s="123"/>
      <c r="Z40" s="123"/>
      <c r="AA40" s="123"/>
      <c r="AB40" s="123"/>
      <c r="AC40" s="123"/>
      <c r="AD40" s="48"/>
      <c r="AE40" s="48"/>
      <c r="AF40" s="48"/>
      <c r="AG40" s="48"/>
      <c r="AH40" s="48"/>
      <c r="AI40" s="18"/>
      <c r="AJ40" s="18"/>
      <c r="AK40" s="18"/>
      <c r="AL40" s="18"/>
      <c r="AM40" s="18"/>
      <c r="AN40" s="18"/>
      <c r="AO40" s="18"/>
      <c r="AP40" s="18"/>
    </row>
    <row r="41" spans="1:42" x14ac:dyDescent="0.3">
      <c r="B41" s="145" t="s">
        <v>103</v>
      </c>
      <c r="C41" s="195" t="s">
        <v>171</v>
      </c>
      <c r="D41" s="141"/>
      <c r="E41" s="158">
        <v>1</v>
      </c>
      <c r="F41" s="168">
        <v>1</v>
      </c>
      <c r="G41" s="168">
        <v>2</v>
      </c>
      <c r="H41" s="176">
        <v>1</v>
      </c>
      <c r="I41" s="158">
        <v>1</v>
      </c>
      <c r="J41" s="158">
        <v>1</v>
      </c>
      <c r="K41" s="168">
        <v>1</v>
      </c>
      <c r="L41" s="158">
        <v>1</v>
      </c>
      <c r="M41" s="168">
        <v>1</v>
      </c>
      <c r="N41" s="158">
        <v>1</v>
      </c>
      <c r="O41" s="158">
        <v>1</v>
      </c>
      <c r="P41" s="158">
        <v>1</v>
      </c>
      <c r="Q41" s="168">
        <v>1</v>
      </c>
      <c r="R41" s="162">
        <v>1</v>
      </c>
      <c r="S41" s="182" t="s">
        <v>113</v>
      </c>
      <c r="T41" s="158" t="s">
        <v>113</v>
      </c>
      <c r="U41" s="158" t="s">
        <v>113</v>
      </c>
      <c r="V41" s="158" t="s">
        <v>113</v>
      </c>
      <c r="W41" s="158" t="s">
        <v>113</v>
      </c>
      <c r="X41" s="158" t="s">
        <v>113</v>
      </c>
      <c r="Y41" s="123"/>
      <c r="Z41" s="123"/>
      <c r="AA41" s="123"/>
      <c r="AB41" s="123"/>
      <c r="AC41" s="123"/>
      <c r="AD41" s="48"/>
      <c r="AE41" s="48"/>
      <c r="AF41" s="48"/>
      <c r="AG41" s="48"/>
      <c r="AH41" s="48"/>
      <c r="AI41" s="18"/>
      <c r="AJ41" s="18"/>
      <c r="AK41" s="18"/>
      <c r="AL41" s="18"/>
      <c r="AM41" s="18"/>
      <c r="AN41" s="18"/>
      <c r="AO41" s="18"/>
      <c r="AP41" s="18"/>
    </row>
    <row r="42" spans="1:42" x14ac:dyDescent="0.3">
      <c r="B42" s="134" t="s">
        <v>116</v>
      </c>
      <c r="C42" s="196" t="s">
        <v>200</v>
      </c>
      <c r="D42" s="140"/>
      <c r="E42" s="159">
        <v>1</v>
      </c>
      <c r="F42" s="169">
        <v>1</v>
      </c>
      <c r="G42" s="159">
        <v>1</v>
      </c>
      <c r="H42" s="177">
        <v>1</v>
      </c>
      <c r="I42" s="159">
        <v>1</v>
      </c>
      <c r="J42" s="159">
        <v>1</v>
      </c>
      <c r="K42" s="169">
        <v>1</v>
      </c>
      <c r="L42" s="159">
        <v>1</v>
      </c>
      <c r="M42" s="169">
        <v>1</v>
      </c>
      <c r="N42" s="159">
        <v>1</v>
      </c>
      <c r="O42" s="159">
        <v>1</v>
      </c>
      <c r="P42" s="159">
        <v>1</v>
      </c>
      <c r="Q42" s="169">
        <v>1</v>
      </c>
      <c r="R42" s="163">
        <v>1</v>
      </c>
      <c r="S42" s="183" t="s">
        <v>113</v>
      </c>
      <c r="T42" s="159" t="s">
        <v>113</v>
      </c>
      <c r="U42" s="159" t="s">
        <v>113</v>
      </c>
      <c r="V42" s="159" t="s">
        <v>113</v>
      </c>
      <c r="W42" s="159" t="s">
        <v>113</v>
      </c>
      <c r="X42" s="159" t="s">
        <v>113</v>
      </c>
      <c r="Y42" s="123"/>
      <c r="Z42" s="123"/>
      <c r="AA42" s="123"/>
      <c r="AB42" s="123"/>
      <c r="AC42" s="123"/>
      <c r="AD42" s="48"/>
      <c r="AE42" s="48"/>
      <c r="AF42" s="48"/>
      <c r="AG42" s="48"/>
      <c r="AH42" s="48"/>
      <c r="AI42" s="18"/>
      <c r="AJ42" s="18"/>
      <c r="AK42" s="18"/>
      <c r="AL42" s="18"/>
      <c r="AM42" s="18"/>
      <c r="AN42" s="18"/>
      <c r="AO42" s="18"/>
      <c r="AP42" s="18"/>
    </row>
    <row r="43" spans="1:42" x14ac:dyDescent="0.3">
      <c r="B43" s="145" t="s">
        <v>138</v>
      </c>
      <c r="C43" s="195" t="s">
        <v>171</v>
      </c>
      <c r="D43" s="141"/>
      <c r="E43" s="158">
        <v>1</v>
      </c>
      <c r="F43" s="158">
        <v>2</v>
      </c>
      <c r="G43" s="158">
        <v>1</v>
      </c>
      <c r="H43" s="176">
        <v>1</v>
      </c>
      <c r="I43" s="158">
        <v>1</v>
      </c>
      <c r="J43" s="168">
        <v>2</v>
      </c>
      <c r="K43" s="168">
        <v>1</v>
      </c>
      <c r="L43" s="158">
        <v>1</v>
      </c>
      <c r="M43" s="168">
        <v>1</v>
      </c>
      <c r="N43" s="158">
        <v>1</v>
      </c>
      <c r="O43" s="158" t="s">
        <v>105</v>
      </c>
      <c r="P43" s="158">
        <v>1</v>
      </c>
      <c r="Q43" s="168">
        <v>1</v>
      </c>
      <c r="R43" s="201" t="s">
        <v>105</v>
      </c>
      <c r="S43" s="182" t="s">
        <v>119</v>
      </c>
      <c r="T43" s="158" t="s">
        <v>106</v>
      </c>
      <c r="U43" s="158" t="s">
        <v>118</v>
      </c>
      <c r="V43" s="158" t="s">
        <v>114</v>
      </c>
      <c r="W43" s="158" t="s">
        <v>118</v>
      </c>
      <c r="X43" s="158" t="s">
        <v>109</v>
      </c>
      <c r="Y43" s="123"/>
      <c r="Z43" s="123"/>
      <c r="AA43" s="123"/>
      <c r="AB43" s="123"/>
      <c r="AC43" s="123"/>
      <c r="AD43" s="48"/>
      <c r="AE43" s="48"/>
      <c r="AF43" s="48"/>
      <c r="AG43" s="48"/>
      <c r="AH43" s="48"/>
      <c r="AI43" s="18"/>
      <c r="AJ43" s="18"/>
      <c r="AK43" s="18"/>
      <c r="AL43" s="18"/>
      <c r="AM43" s="18"/>
      <c r="AN43" s="18"/>
      <c r="AO43" s="18"/>
      <c r="AP43" s="18"/>
    </row>
    <row r="44" spans="1:42" x14ac:dyDescent="0.3">
      <c r="B44" s="134" t="s">
        <v>131</v>
      </c>
      <c r="C44" s="196" t="s">
        <v>168</v>
      </c>
      <c r="D44" s="140"/>
      <c r="E44" s="169">
        <v>2</v>
      </c>
      <c r="F44" s="159">
        <v>2</v>
      </c>
      <c r="G44" s="169">
        <v>2</v>
      </c>
      <c r="H44" s="177">
        <v>1</v>
      </c>
      <c r="I44" s="169">
        <v>2</v>
      </c>
      <c r="J44" s="169">
        <v>2</v>
      </c>
      <c r="K44" s="169">
        <v>1</v>
      </c>
      <c r="L44" s="169">
        <v>2</v>
      </c>
      <c r="M44" s="169">
        <v>1</v>
      </c>
      <c r="N44" s="169">
        <v>2</v>
      </c>
      <c r="O44" s="159">
        <v>1</v>
      </c>
      <c r="P44" s="159">
        <v>1</v>
      </c>
      <c r="Q44" s="169">
        <v>1</v>
      </c>
      <c r="R44" s="163">
        <v>1</v>
      </c>
      <c r="S44" s="183" t="s">
        <v>119</v>
      </c>
      <c r="T44" s="159" t="s">
        <v>106</v>
      </c>
      <c r="U44" s="159" t="s">
        <v>118</v>
      </c>
      <c r="V44" s="159" t="s">
        <v>112</v>
      </c>
      <c r="W44" s="159" t="s">
        <v>112</v>
      </c>
      <c r="X44" s="159" t="s">
        <v>110</v>
      </c>
      <c r="Y44" s="123"/>
      <c r="Z44" s="123"/>
      <c r="AA44" s="123"/>
      <c r="AB44" s="123"/>
      <c r="AC44" s="123"/>
      <c r="AD44" s="48"/>
      <c r="AE44" s="48"/>
      <c r="AF44" s="48"/>
      <c r="AG44" s="48"/>
      <c r="AH44" s="48"/>
      <c r="AI44" s="18"/>
      <c r="AJ44" s="18"/>
      <c r="AK44" s="18"/>
      <c r="AL44" s="18"/>
      <c r="AM44" s="18"/>
      <c r="AN44" s="18"/>
      <c r="AO44" s="18"/>
      <c r="AP44" s="18"/>
    </row>
    <row r="45" spans="1:42" x14ac:dyDescent="0.3">
      <c r="B45" s="145" t="s">
        <v>133</v>
      </c>
      <c r="C45" s="223" t="s">
        <v>165</v>
      </c>
      <c r="D45" s="141"/>
      <c r="E45" s="158" t="s">
        <v>105</v>
      </c>
      <c r="F45" s="168">
        <v>1</v>
      </c>
      <c r="G45" s="158">
        <v>1</v>
      </c>
      <c r="H45" s="176">
        <v>1</v>
      </c>
      <c r="I45" s="158">
        <v>1</v>
      </c>
      <c r="J45" s="168">
        <v>2</v>
      </c>
      <c r="K45" s="168">
        <v>1</v>
      </c>
      <c r="L45" s="168">
        <v>2</v>
      </c>
      <c r="M45" s="168">
        <v>1</v>
      </c>
      <c r="N45" s="158">
        <v>1</v>
      </c>
      <c r="O45" s="158">
        <v>1</v>
      </c>
      <c r="P45" s="158">
        <v>1</v>
      </c>
      <c r="Q45" s="168">
        <v>1</v>
      </c>
      <c r="R45" s="201" t="s">
        <v>105</v>
      </c>
      <c r="S45" s="182" t="s">
        <v>119</v>
      </c>
      <c r="T45" s="168" t="s">
        <v>114</v>
      </c>
      <c r="U45" s="158" t="s">
        <v>118</v>
      </c>
      <c r="V45" s="158" t="s">
        <v>114</v>
      </c>
      <c r="W45" s="158" t="s">
        <v>114</v>
      </c>
      <c r="X45" s="158" t="s">
        <v>125</v>
      </c>
      <c r="Y45" s="123"/>
      <c r="Z45" s="123"/>
      <c r="AA45" s="123"/>
      <c r="AB45" s="123"/>
      <c r="AC45" s="123"/>
      <c r="AD45" s="48"/>
      <c r="AE45" s="48"/>
      <c r="AF45" s="48"/>
      <c r="AG45" s="48"/>
      <c r="AH45" s="48"/>
      <c r="AI45" s="18"/>
      <c r="AJ45" s="18"/>
      <c r="AK45" s="18"/>
      <c r="AL45" s="18"/>
      <c r="AM45" s="18"/>
      <c r="AN45" s="18"/>
      <c r="AO45" s="18"/>
      <c r="AP45" s="18"/>
    </row>
    <row r="46" spans="1:42" x14ac:dyDescent="0.3">
      <c r="B46" s="135" t="s">
        <v>134</v>
      </c>
      <c r="C46" s="203" t="s">
        <v>172</v>
      </c>
      <c r="D46" s="204"/>
      <c r="E46" s="161">
        <v>1</v>
      </c>
      <c r="F46" s="161" t="s">
        <v>105</v>
      </c>
      <c r="G46" s="171">
        <v>2</v>
      </c>
      <c r="H46" s="178">
        <v>1</v>
      </c>
      <c r="I46" s="161" t="s">
        <v>105</v>
      </c>
      <c r="J46" s="171">
        <v>2</v>
      </c>
      <c r="K46" s="171">
        <v>1</v>
      </c>
      <c r="L46" s="171">
        <v>2</v>
      </c>
      <c r="M46" s="171">
        <v>1</v>
      </c>
      <c r="N46" s="171">
        <v>2</v>
      </c>
      <c r="O46" s="161">
        <v>1</v>
      </c>
      <c r="P46" s="161">
        <v>1</v>
      </c>
      <c r="Q46" s="171">
        <v>1</v>
      </c>
      <c r="R46" s="164">
        <v>1</v>
      </c>
      <c r="S46" s="184" t="s">
        <v>119</v>
      </c>
      <c r="T46" s="161" t="s">
        <v>125</v>
      </c>
      <c r="U46" s="161" t="s">
        <v>113</v>
      </c>
      <c r="V46" s="161" t="s">
        <v>112</v>
      </c>
      <c r="W46" s="161" t="s">
        <v>114</v>
      </c>
      <c r="X46" s="161" t="s">
        <v>110</v>
      </c>
      <c r="Y46" s="123"/>
      <c r="Z46" s="123"/>
      <c r="AA46" s="123"/>
      <c r="AB46" s="123"/>
      <c r="AC46" s="123"/>
      <c r="AD46" s="48"/>
      <c r="AE46" s="48"/>
      <c r="AF46" s="48"/>
      <c r="AG46" s="48"/>
      <c r="AH46" s="48"/>
      <c r="AI46" s="18"/>
      <c r="AJ46" s="18"/>
      <c r="AK46" s="18"/>
      <c r="AL46" s="18"/>
      <c r="AM46" s="18"/>
      <c r="AN46" s="18"/>
      <c r="AO46" s="18"/>
      <c r="AP46" s="18"/>
    </row>
    <row r="47" spans="1:42" x14ac:dyDescent="0.3">
      <c r="B47" s="148" t="s">
        <v>137</v>
      </c>
      <c r="C47" s="206" t="s">
        <v>200</v>
      </c>
      <c r="D47" s="207"/>
      <c r="E47" s="160">
        <v>1</v>
      </c>
      <c r="F47" s="160">
        <v>2</v>
      </c>
      <c r="G47" s="160">
        <v>1</v>
      </c>
      <c r="H47" s="179">
        <v>1</v>
      </c>
      <c r="I47" s="170">
        <v>2</v>
      </c>
      <c r="J47" s="170">
        <v>2</v>
      </c>
      <c r="K47" s="160">
        <v>2</v>
      </c>
      <c r="L47" s="160">
        <v>1</v>
      </c>
      <c r="M47" s="170">
        <v>1</v>
      </c>
      <c r="N47" s="160">
        <v>1</v>
      </c>
      <c r="O47" s="160">
        <v>1</v>
      </c>
      <c r="P47" s="160">
        <v>1</v>
      </c>
      <c r="Q47" s="170">
        <v>1</v>
      </c>
      <c r="R47" s="165">
        <v>1</v>
      </c>
      <c r="S47" s="186" t="s">
        <v>106</v>
      </c>
      <c r="T47" s="160" t="s">
        <v>107</v>
      </c>
      <c r="U47" s="160" t="s">
        <v>110</v>
      </c>
      <c r="V47" s="160" t="s">
        <v>113</v>
      </c>
      <c r="W47" s="160" t="s">
        <v>112</v>
      </c>
      <c r="X47" s="160" t="s">
        <v>110</v>
      </c>
      <c r="Y47" s="123"/>
      <c r="Z47" s="123"/>
      <c r="AA47" s="123"/>
      <c r="AB47" s="123"/>
      <c r="AC47" s="123"/>
      <c r="AD47" s="48"/>
      <c r="AE47" s="48"/>
      <c r="AF47" s="48"/>
      <c r="AG47" s="48"/>
      <c r="AH47" s="48"/>
      <c r="AI47" s="18"/>
      <c r="AJ47" s="18"/>
      <c r="AK47" s="18"/>
      <c r="AL47" s="18"/>
      <c r="AM47" s="18"/>
      <c r="AN47" s="18"/>
      <c r="AO47" s="18"/>
      <c r="AP47" s="18"/>
    </row>
    <row r="48" spans="1:42" x14ac:dyDescent="0.3">
      <c r="B48" s="210" t="s">
        <v>202</v>
      </c>
      <c r="C48" s="208" t="s">
        <v>166</v>
      </c>
      <c r="D48" s="209"/>
      <c r="E48" s="213">
        <v>1</v>
      </c>
      <c r="F48" s="213">
        <v>2</v>
      </c>
      <c r="G48" s="213">
        <v>1</v>
      </c>
      <c r="H48" s="221">
        <v>1</v>
      </c>
      <c r="I48" s="217">
        <v>2</v>
      </c>
      <c r="J48" s="217">
        <v>2</v>
      </c>
      <c r="K48" s="213">
        <v>2</v>
      </c>
      <c r="L48" s="217">
        <v>2</v>
      </c>
      <c r="M48" s="217">
        <v>1</v>
      </c>
      <c r="N48" s="213">
        <v>1</v>
      </c>
      <c r="O48" s="217">
        <v>2</v>
      </c>
      <c r="P48" s="213">
        <v>1</v>
      </c>
      <c r="Q48" s="217">
        <v>1</v>
      </c>
      <c r="R48" s="215">
        <v>2</v>
      </c>
      <c r="S48" s="218" t="s">
        <v>106</v>
      </c>
      <c r="T48" s="213" t="s">
        <v>106</v>
      </c>
      <c r="U48" s="213" t="s">
        <v>115</v>
      </c>
      <c r="V48" s="213" t="s">
        <v>113</v>
      </c>
      <c r="W48" s="213" t="s">
        <v>114</v>
      </c>
      <c r="X48" s="213" t="s">
        <v>119</v>
      </c>
      <c r="Y48" s="123"/>
      <c r="Z48" s="123"/>
      <c r="AA48" s="123"/>
      <c r="AB48" s="123"/>
      <c r="AC48" s="123"/>
      <c r="AD48" s="48"/>
      <c r="AE48" s="48"/>
      <c r="AF48" s="48"/>
      <c r="AG48" s="48"/>
      <c r="AH48" s="48"/>
      <c r="AI48" s="18"/>
      <c r="AJ48" s="18"/>
      <c r="AK48" s="18"/>
      <c r="AL48" s="18"/>
      <c r="AM48" s="18"/>
      <c r="AN48" s="18"/>
      <c r="AO48" s="18"/>
      <c r="AP48" s="18"/>
    </row>
    <row r="49" spans="1:42" x14ac:dyDescent="0.3">
      <c r="B49" s="211" t="s">
        <v>102</v>
      </c>
      <c r="C49" s="224" t="s">
        <v>165</v>
      </c>
      <c r="D49" s="212"/>
      <c r="E49" s="214" t="s">
        <v>105</v>
      </c>
      <c r="F49" s="220">
        <v>1</v>
      </c>
      <c r="G49" s="214">
        <v>1</v>
      </c>
      <c r="H49" s="222">
        <v>1</v>
      </c>
      <c r="I49" s="220">
        <v>2</v>
      </c>
      <c r="J49" s="214">
        <v>1</v>
      </c>
      <c r="K49" s="220">
        <v>1</v>
      </c>
      <c r="L49" s="214">
        <v>1</v>
      </c>
      <c r="M49" s="220">
        <v>1</v>
      </c>
      <c r="N49" s="220">
        <v>2</v>
      </c>
      <c r="O49" s="214">
        <v>1</v>
      </c>
      <c r="P49" s="220" t="s">
        <v>105</v>
      </c>
      <c r="Q49" s="220">
        <v>1</v>
      </c>
      <c r="R49" s="216">
        <v>1</v>
      </c>
      <c r="S49" s="219" t="s">
        <v>110</v>
      </c>
      <c r="T49" s="214" t="s">
        <v>112</v>
      </c>
      <c r="U49" s="220" t="s">
        <v>125</v>
      </c>
      <c r="V49" s="214" t="s">
        <v>113</v>
      </c>
      <c r="W49" s="214" t="s">
        <v>108</v>
      </c>
      <c r="X49" s="214" t="s">
        <v>110</v>
      </c>
      <c r="Y49" s="123"/>
      <c r="Z49" s="123"/>
      <c r="AA49" s="123"/>
      <c r="AB49" s="123"/>
      <c r="AC49" s="123"/>
      <c r="AD49" s="48"/>
      <c r="AE49" s="48"/>
      <c r="AF49" s="48"/>
      <c r="AG49" s="48"/>
      <c r="AH49" s="48"/>
      <c r="AI49" s="18"/>
      <c r="AJ49" s="18"/>
      <c r="AK49" s="18"/>
      <c r="AL49" s="18"/>
      <c r="AM49" s="18"/>
      <c r="AN49" s="18"/>
      <c r="AO49" s="18"/>
      <c r="AP49" s="18"/>
    </row>
    <row r="50" spans="1:42" x14ac:dyDescent="0.3">
      <c r="B50" s="25"/>
      <c r="C50" s="132"/>
      <c r="D50" s="139"/>
      <c r="E50" s="123"/>
      <c r="F50" s="123"/>
      <c r="G50" s="123"/>
      <c r="H50" s="123"/>
      <c r="I50" s="123"/>
      <c r="J50" s="123"/>
      <c r="K50" s="123"/>
      <c r="L50" s="123"/>
      <c r="M50" s="123"/>
      <c r="N50" s="123"/>
      <c r="O50" s="123"/>
      <c r="P50" s="123"/>
      <c r="Q50" s="123"/>
      <c r="R50" s="123"/>
      <c r="S50" s="123"/>
      <c r="T50" s="123"/>
      <c r="U50" s="123"/>
      <c r="V50" s="123"/>
      <c r="W50" s="123"/>
      <c r="X50" s="123"/>
      <c r="Y50" s="123"/>
      <c r="Z50" s="123"/>
      <c r="AA50" s="123"/>
      <c r="AB50" s="123"/>
      <c r="AC50" s="123"/>
      <c r="AD50" s="48"/>
      <c r="AE50" s="48"/>
      <c r="AF50" s="48"/>
      <c r="AG50" s="48"/>
      <c r="AH50" s="48"/>
      <c r="AI50" s="18"/>
      <c r="AJ50" s="18"/>
      <c r="AK50" s="18"/>
      <c r="AL50" s="18"/>
      <c r="AM50" s="18"/>
      <c r="AN50" s="18"/>
      <c r="AO50" s="18"/>
      <c r="AP50" s="18"/>
    </row>
    <row r="51" spans="1:42" x14ac:dyDescent="0.3">
      <c r="A51" s="126" t="s">
        <v>6</v>
      </c>
      <c r="B51" s="25"/>
      <c r="C51" s="132"/>
      <c r="D51" s="139"/>
      <c r="E51" s="172" t="s">
        <v>203</v>
      </c>
      <c r="F51" s="172" t="s">
        <v>204</v>
      </c>
      <c r="G51" s="172" t="s">
        <v>205</v>
      </c>
      <c r="H51" s="172" t="s">
        <v>206</v>
      </c>
      <c r="I51" s="172" t="s">
        <v>207</v>
      </c>
      <c r="J51" s="172" t="s">
        <v>208</v>
      </c>
      <c r="K51" s="172" t="s">
        <v>209</v>
      </c>
      <c r="L51" s="172" t="s">
        <v>210</v>
      </c>
      <c r="M51" s="172" t="s">
        <v>211</v>
      </c>
      <c r="N51" s="172" t="s">
        <v>212</v>
      </c>
      <c r="O51" s="172" t="s">
        <v>213</v>
      </c>
      <c r="P51" s="172" t="s">
        <v>214</v>
      </c>
      <c r="Q51" s="172" t="s">
        <v>215</v>
      </c>
      <c r="R51" s="172" t="s">
        <v>216</v>
      </c>
      <c r="S51" s="173" t="s">
        <v>204</v>
      </c>
      <c r="T51" s="172" t="s">
        <v>209</v>
      </c>
      <c r="U51" s="172" t="s">
        <v>207</v>
      </c>
      <c r="V51" s="172" t="s">
        <v>211</v>
      </c>
      <c r="W51" s="172" t="s">
        <v>210</v>
      </c>
      <c r="X51" s="172" t="s">
        <v>216</v>
      </c>
      <c r="Y51" s="123"/>
      <c r="Z51" s="123"/>
      <c r="AA51" s="123"/>
      <c r="AB51" s="123"/>
      <c r="AC51" s="123"/>
      <c r="AD51" s="48"/>
      <c r="AE51" s="48"/>
      <c r="AF51" s="48"/>
      <c r="AG51" s="48"/>
      <c r="AH51" s="48"/>
      <c r="AI51" s="18"/>
      <c r="AJ51" s="18"/>
      <c r="AK51" s="18"/>
      <c r="AL51" s="18"/>
      <c r="AM51" s="18"/>
      <c r="AN51" s="18"/>
      <c r="AO51" s="18"/>
      <c r="AP51" s="18"/>
    </row>
    <row r="52" spans="1:42" x14ac:dyDescent="0.3">
      <c r="B52" s="25"/>
      <c r="C52" s="132"/>
      <c r="D52" s="139"/>
      <c r="E52" s="123" t="s">
        <v>237</v>
      </c>
      <c r="F52" s="123" t="s">
        <v>196</v>
      </c>
      <c r="G52" s="123" t="s">
        <v>238</v>
      </c>
      <c r="H52" s="123" t="s">
        <v>218</v>
      </c>
      <c r="I52" s="123" t="s">
        <v>158</v>
      </c>
      <c r="J52" s="123" t="s">
        <v>239</v>
      </c>
      <c r="K52" s="123" t="s">
        <v>240</v>
      </c>
      <c r="L52" s="123" t="s">
        <v>238</v>
      </c>
      <c r="M52" s="123" t="s">
        <v>241</v>
      </c>
      <c r="N52" s="123" t="s">
        <v>237</v>
      </c>
      <c r="O52" s="123" t="s">
        <v>193</v>
      </c>
      <c r="P52" s="123" t="s">
        <v>162</v>
      </c>
      <c r="Q52" s="123" t="s">
        <v>139</v>
      </c>
      <c r="R52" s="123" t="s">
        <v>140</v>
      </c>
      <c r="S52" s="144" t="s">
        <v>196</v>
      </c>
      <c r="T52" s="123" t="s">
        <v>240</v>
      </c>
      <c r="U52" s="123" t="s">
        <v>158</v>
      </c>
      <c r="V52" s="123" t="s">
        <v>241</v>
      </c>
      <c r="W52" s="123" t="s">
        <v>238</v>
      </c>
      <c r="X52" s="123" t="s">
        <v>140</v>
      </c>
      <c r="Y52" s="123"/>
      <c r="Z52" s="123"/>
      <c r="AA52" s="123"/>
      <c r="AB52" s="123"/>
      <c r="AC52" s="123"/>
      <c r="AD52" s="48"/>
      <c r="AE52" s="48"/>
      <c r="AF52" s="48"/>
      <c r="AG52" s="48"/>
      <c r="AH52" s="48"/>
      <c r="AI52" s="18"/>
      <c r="AJ52" s="18"/>
      <c r="AK52" s="18"/>
      <c r="AL52" s="18"/>
      <c r="AM52" s="18"/>
      <c r="AN52" s="18"/>
      <c r="AO52" s="18"/>
      <c r="AP52" s="18"/>
    </row>
    <row r="53" spans="1:42" x14ac:dyDescent="0.3">
      <c r="B53" s="134" t="s">
        <v>138</v>
      </c>
      <c r="C53" s="196" t="s">
        <v>167</v>
      </c>
      <c r="D53" s="140"/>
      <c r="E53" s="169">
        <v>1</v>
      </c>
      <c r="F53" s="159">
        <v>2</v>
      </c>
      <c r="G53" s="159">
        <v>2</v>
      </c>
      <c r="H53" s="169">
        <v>1</v>
      </c>
      <c r="I53" s="169">
        <v>1</v>
      </c>
      <c r="J53" s="169">
        <v>2</v>
      </c>
      <c r="K53" s="169">
        <v>1</v>
      </c>
      <c r="L53" s="169">
        <v>1</v>
      </c>
      <c r="M53" s="169">
        <v>1</v>
      </c>
      <c r="N53" s="169">
        <v>1</v>
      </c>
      <c r="O53" s="169">
        <v>2</v>
      </c>
      <c r="P53" s="169">
        <v>1</v>
      </c>
      <c r="Q53" s="169">
        <v>1</v>
      </c>
      <c r="R53" s="163">
        <v>2</v>
      </c>
      <c r="S53" s="183" t="s">
        <v>119</v>
      </c>
      <c r="T53" s="159" t="s">
        <v>117</v>
      </c>
      <c r="U53" s="159" t="s">
        <v>115</v>
      </c>
      <c r="V53" s="159" t="s">
        <v>108</v>
      </c>
      <c r="W53" s="159" t="s">
        <v>112</v>
      </c>
      <c r="X53" s="159" t="s">
        <v>106</v>
      </c>
      <c r="Y53" s="123"/>
      <c r="Z53" s="123"/>
      <c r="AA53" s="123"/>
      <c r="AB53" s="123"/>
      <c r="AC53" s="123"/>
      <c r="AD53" s="48"/>
      <c r="AE53" s="48"/>
      <c r="AF53" s="48"/>
      <c r="AG53" s="48"/>
      <c r="AH53" s="48"/>
      <c r="AI53" s="18"/>
      <c r="AJ53" s="18"/>
      <c r="AK53" s="18"/>
      <c r="AL53" s="18"/>
      <c r="AM53" s="18"/>
      <c r="AN53" s="18"/>
      <c r="AO53" s="18"/>
      <c r="AP53" s="18"/>
    </row>
    <row r="54" spans="1:42" x14ac:dyDescent="0.3">
      <c r="B54" s="145" t="s">
        <v>102</v>
      </c>
      <c r="C54" s="195" t="s">
        <v>242</v>
      </c>
      <c r="D54" s="141"/>
      <c r="E54" s="168">
        <v>1</v>
      </c>
      <c r="F54" s="158">
        <v>2</v>
      </c>
      <c r="G54" s="158" t="s">
        <v>105</v>
      </c>
      <c r="H54" s="168">
        <v>1</v>
      </c>
      <c r="I54" s="168">
        <v>1</v>
      </c>
      <c r="J54" s="158">
        <v>1</v>
      </c>
      <c r="K54" s="168">
        <v>1</v>
      </c>
      <c r="L54" s="168">
        <v>1</v>
      </c>
      <c r="M54" s="168">
        <v>1</v>
      </c>
      <c r="N54" s="168">
        <v>1</v>
      </c>
      <c r="O54" s="158">
        <v>1</v>
      </c>
      <c r="P54" s="168">
        <v>1</v>
      </c>
      <c r="Q54" s="168">
        <v>1</v>
      </c>
      <c r="R54" s="162">
        <v>1</v>
      </c>
      <c r="S54" s="182" t="s">
        <v>106</v>
      </c>
      <c r="T54" s="158" t="s">
        <v>108</v>
      </c>
      <c r="U54" s="168" t="s">
        <v>110</v>
      </c>
      <c r="V54" s="158" t="s">
        <v>113</v>
      </c>
      <c r="W54" s="158" t="s">
        <v>110</v>
      </c>
      <c r="X54" s="158" t="s">
        <v>115</v>
      </c>
      <c r="Y54" s="123"/>
      <c r="Z54" s="123"/>
      <c r="AA54" s="123"/>
      <c r="AB54" s="123"/>
      <c r="AC54" s="123"/>
      <c r="AD54" s="48"/>
      <c r="AE54" s="48"/>
      <c r="AF54" s="48"/>
      <c r="AG54" s="48"/>
      <c r="AH54" s="48"/>
      <c r="AI54" s="18"/>
      <c r="AJ54" s="18"/>
      <c r="AK54" s="18"/>
      <c r="AL54" s="18"/>
      <c r="AM54" s="18"/>
      <c r="AN54" s="18"/>
      <c r="AO54" s="18"/>
      <c r="AP54" s="18"/>
    </row>
    <row r="55" spans="1:42" x14ac:dyDescent="0.3">
      <c r="B55" s="134" t="s">
        <v>116</v>
      </c>
      <c r="C55" s="223" t="s">
        <v>169</v>
      </c>
      <c r="D55" s="140"/>
      <c r="E55" s="169">
        <v>1</v>
      </c>
      <c r="F55" s="159">
        <v>1</v>
      </c>
      <c r="G55" s="169">
        <v>1</v>
      </c>
      <c r="H55" s="169">
        <v>1</v>
      </c>
      <c r="I55" s="169">
        <v>1</v>
      </c>
      <c r="J55" s="159">
        <v>1</v>
      </c>
      <c r="K55" s="169">
        <v>1</v>
      </c>
      <c r="L55" s="169">
        <v>1</v>
      </c>
      <c r="M55" s="169">
        <v>1</v>
      </c>
      <c r="N55" s="169">
        <v>1</v>
      </c>
      <c r="O55" s="159">
        <v>1</v>
      </c>
      <c r="P55" s="169">
        <v>1</v>
      </c>
      <c r="Q55" s="169">
        <v>1</v>
      </c>
      <c r="R55" s="163">
        <v>1</v>
      </c>
      <c r="S55" s="183" t="s">
        <v>113</v>
      </c>
      <c r="T55" s="159" t="s">
        <v>113</v>
      </c>
      <c r="U55" s="159" t="s">
        <v>113</v>
      </c>
      <c r="V55" s="159" t="s">
        <v>113</v>
      </c>
      <c r="W55" s="169" t="s">
        <v>113</v>
      </c>
      <c r="X55" s="159" t="s">
        <v>113</v>
      </c>
      <c r="Y55" s="123"/>
      <c r="Z55" s="123"/>
      <c r="AA55" s="123"/>
      <c r="AB55" s="123"/>
      <c r="AC55" s="123"/>
      <c r="AD55" s="48"/>
      <c r="AE55" s="48"/>
      <c r="AF55" s="48"/>
      <c r="AG55" s="48"/>
      <c r="AH55" s="48"/>
      <c r="AI55" s="18"/>
      <c r="AJ55" s="18"/>
      <c r="AK55" s="18"/>
      <c r="AL55" s="18"/>
      <c r="AM55" s="18"/>
      <c r="AN55" s="18"/>
      <c r="AO55" s="18"/>
      <c r="AP55" s="18"/>
    </row>
    <row r="56" spans="1:42" x14ac:dyDescent="0.3">
      <c r="B56" s="145" t="s">
        <v>104</v>
      </c>
      <c r="C56" s="195" t="s">
        <v>201</v>
      </c>
      <c r="D56" s="141"/>
      <c r="E56" s="158">
        <v>2</v>
      </c>
      <c r="F56" s="158">
        <v>2</v>
      </c>
      <c r="G56" s="158">
        <v>2</v>
      </c>
      <c r="H56" s="158" t="s">
        <v>105</v>
      </c>
      <c r="I56" s="168">
        <v>1</v>
      </c>
      <c r="J56" s="158">
        <v>1</v>
      </c>
      <c r="K56" s="168">
        <v>1</v>
      </c>
      <c r="L56" s="168">
        <v>1</v>
      </c>
      <c r="M56" s="168">
        <v>1</v>
      </c>
      <c r="N56" s="158">
        <v>2</v>
      </c>
      <c r="O56" s="158" t="s">
        <v>105</v>
      </c>
      <c r="P56" s="168">
        <v>1</v>
      </c>
      <c r="Q56" s="158">
        <v>2</v>
      </c>
      <c r="R56" s="162">
        <v>2</v>
      </c>
      <c r="S56" s="182" t="s">
        <v>119</v>
      </c>
      <c r="T56" s="158" t="s">
        <v>117</v>
      </c>
      <c r="U56" s="158" t="s">
        <v>113</v>
      </c>
      <c r="V56" s="158" t="s">
        <v>114</v>
      </c>
      <c r="W56" s="168" t="s">
        <v>113</v>
      </c>
      <c r="X56" s="158" t="s">
        <v>106</v>
      </c>
      <c r="Y56" s="123"/>
      <c r="Z56" s="123"/>
      <c r="AA56" s="123"/>
      <c r="AB56" s="123"/>
      <c r="AC56" s="123"/>
      <c r="AD56" s="48"/>
      <c r="AE56" s="48"/>
      <c r="AF56" s="48"/>
      <c r="AG56" s="48"/>
      <c r="AH56" s="48"/>
      <c r="AI56" s="18"/>
      <c r="AJ56" s="18"/>
      <c r="AK56" s="18"/>
      <c r="AL56" s="18"/>
      <c r="AM56" s="18"/>
      <c r="AN56" s="18"/>
      <c r="AO56" s="18"/>
      <c r="AP56" s="18"/>
    </row>
    <row r="57" spans="1:42" x14ac:dyDescent="0.3">
      <c r="B57" s="134" t="s">
        <v>131</v>
      </c>
      <c r="C57" s="196" t="s">
        <v>201</v>
      </c>
      <c r="D57" s="140"/>
      <c r="E57" s="169">
        <v>1</v>
      </c>
      <c r="F57" s="159">
        <v>2</v>
      </c>
      <c r="G57" s="159">
        <v>2</v>
      </c>
      <c r="H57" s="169">
        <v>1</v>
      </c>
      <c r="I57" s="159">
        <v>2</v>
      </c>
      <c r="J57" s="159">
        <v>1</v>
      </c>
      <c r="K57" s="169">
        <v>1</v>
      </c>
      <c r="L57" s="169">
        <v>1</v>
      </c>
      <c r="M57" s="169">
        <v>1</v>
      </c>
      <c r="N57" s="169">
        <v>1</v>
      </c>
      <c r="O57" s="159">
        <v>1</v>
      </c>
      <c r="P57" s="169">
        <v>1</v>
      </c>
      <c r="Q57" s="169">
        <v>1</v>
      </c>
      <c r="R57" s="163">
        <v>2</v>
      </c>
      <c r="S57" s="183" t="s">
        <v>128</v>
      </c>
      <c r="T57" s="159" t="s">
        <v>114</v>
      </c>
      <c r="U57" s="159" t="s">
        <v>106</v>
      </c>
      <c r="V57" s="159" t="s">
        <v>129</v>
      </c>
      <c r="W57" s="159" t="s">
        <v>114</v>
      </c>
      <c r="X57" s="159" t="s">
        <v>107</v>
      </c>
      <c r="Y57" s="123"/>
      <c r="Z57" s="123"/>
      <c r="AA57" s="123"/>
      <c r="AB57" s="123"/>
      <c r="AC57" s="123"/>
      <c r="AD57" s="48"/>
      <c r="AE57" s="48"/>
      <c r="AF57" s="48"/>
      <c r="AG57" s="48"/>
      <c r="AH57" s="48"/>
      <c r="AI57" s="18"/>
      <c r="AJ57" s="18"/>
      <c r="AK57" s="18"/>
      <c r="AL57" s="18"/>
      <c r="AM57" s="18"/>
      <c r="AN57" s="18"/>
      <c r="AO57" s="18"/>
      <c r="AP57" s="18"/>
    </row>
    <row r="58" spans="1:42" x14ac:dyDescent="0.3">
      <c r="B58" s="145" t="s">
        <v>137</v>
      </c>
      <c r="C58" s="195" t="s">
        <v>167</v>
      </c>
      <c r="D58" s="141"/>
      <c r="E58" s="158">
        <v>2</v>
      </c>
      <c r="F58" s="158">
        <v>2</v>
      </c>
      <c r="G58" s="168">
        <v>1</v>
      </c>
      <c r="H58" s="168">
        <v>1</v>
      </c>
      <c r="I58" s="168">
        <v>1</v>
      </c>
      <c r="J58" s="168">
        <v>2</v>
      </c>
      <c r="K58" s="168">
        <v>1</v>
      </c>
      <c r="L58" s="158">
        <v>2</v>
      </c>
      <c r="M58" s="158">
        <v>2</v>
      </c>
      <c r="N58" s="168">
        <v>1</v>
      </c>
      <c r="O58" s="158">
        <v>1</v>
      </c>
      <c r="P58" s="168">
        <v>1</v>
      </c>
      <c r="Q58" s="168">
        <v>1</v>
      </c>
      <c r="R58" s="162">
        <v>2</v>
      </c>
      <c r="S58" s="182" t="s">
        <v>119</v>
      </c>
      <c r="T58" s="158" t="s">
        <v>112</v>
      </c>
      <c r="U58" s="168" t="s">
        <v>110</v>
      </c>
      <c r="V58" s="158" t="s">
        <v>106</v>
      </c>
      <c r="W58" s="158" t="s">
        <v>174</v>
      </c>
      <c r="X58" s="158" t="s">
        <v>119</v>
      </c>
      <c r="Y58" s="123"/>
      <c r="Z58" s="123"/>
      <c r="AA58" s="123"/>
      <c r="AB58" s="123"/>
      <c r="AC58" s="123"/>
      <c r="AD58" s="48"/>
      <c r="AE58" s="48"/>
      <c r="AF58" s="48"/>
      <c r="AG58" s="48"/>
      <c r="AH58" s="48"/>
      <c r="AI58" s="18"/>
      <c r="AJ58" s="18"/>
      <c r="AK58" s="18"/>
      <c r="AL58" s="18"/>
      <c r="AM58" s="18"/>
      <c r="AN58" s="18"/>
      <c r="AO58" s="18"/>
      <c r="AP58" s="18"/>
    </row>
    <row r="59" spans="1:42" x14ac:dyDescent="0.3">
      <c r="B59" s="134" t="s">
        <v>121</v>
      </c>
      <c r="C59" s="196" t="s">
        <v>242</v>
      </c>
      <c r="D59" s="140"/>
      <c r="E59" s="159">
        <v>2</v>
      </c>
      <c r="F59" s="159">
        <v>2</v>
      </c>
      <c r="G59" s="159">
        <v>2</v>
      </c>
      <c r="H59" s="169">
        <v>1</v>
      </c>
      <c r="I59" s="159">
        <v>2</v>
      </c>
      <c r="J59" s="169">
        <v>2</v>
      </c>
      <c r="K59" s="169">
        <v>1</v>
      </c>
      <c r="L59" s="169">
        <v>1</v>
      </c>
      <c r="M59" s="169">
        <v>1</v>
      </c>
      <c r="N59" s="169">
        <v>1</v>
      </c>
      <c r="O59" s="169">
        <v>2</v>
      </c>
      <c r="P59" s="169">
        <v>1</v>
      </c>
      <c r="Q59" s="169">
        <v>1</v>
      </c>
      <c r="R59" s="163">
        <v>1</v>
      </c>
      <c r="S59" s="183" t="s">
        <v>119</v>
      </c>
      <c r="T59" s="159" t="s">
        <v>129</v>
      </c>
      <c r="U59" s="159" t="s">
        <v>119</v>
      </c>
      <c r="V59" s="159" t="s">
        <v>136</v>
      </c>
      <c r="W59" s="169" t="s">
        <v>113</v>
      </c>
      <c r="X59" s="159" t="s">
        <v>113</v>
      </c>
      <c r="Y59" s="123"/>
      <c r="Z59" s="123"/>
      <c r="AA59" s="123"/>
      <c r="AB59" s="123"/>
      <c r="AC59" s="123"/>
      <c r="AD59" s="48"/>
      <c r="AE59" s="48"/>
      <c r="AF59" s="48"/>
      <c r="AG59" s="48"/>
      <c r="AH59" s="48"/>
      <c r="AI59" s="18"/>
      <c r="AJ59" s="18"/>
      <c r="AK59" s="18"/>
      <c r="AL59" s="18"/>
      <c r="AM59" s="18"/>
      <c r="AN59" s="18"/>
      <c r="AO59" s="18"/>
      <c r="AP59" s="18"/>
    </row>
    <row r="60" spans="1:42" x14ac:dyDescent="0.3">
      <c r="B60" s="145" t="s">
        <v>103</v>
      </c>
      <c r="C60" s="195" t="s">
        <v>167</v>
      </c>
      <c r="D60" s="141"/>
      <c r="E60" s="158">
        <v>2</v>
      </c>
      <c r="F60" s="158">
        <v>2</v>
      </c>
      <c r="G60" s="168">
        <v>1</v>
      </c>
      <c r="H60" s="158">
        <v>2</v>
      </c>
      <c r="I60" s="168">
        <v>1</v>
      </c>
      <c r="J60" s="158">
        <v>1</v>
      </c>
      <c r="K60" s="168">
        <v>1</v>
      </c>
      <c r="L60" s="168">
        <v>1</v>
      </c>
      <c r="M60" s="168">
        <v>1</v>
      </c>
      <c r="N60" s="168">
        <v>1</v>
      </c>
      <c r="O60" s="158" t="s">
        <v>105</v>
      </c>
      <c r="P60" s="168">
        <v>1</v>
      </c>
      <c r="Q60" s="168">
        <v>1</v>
      </c>
      <c r="R60" s="162">
        <v>1</v>
      </c>
      <c r="S60" s="182" t="s">
        <v>106</v>
      </c>
      <c r="T60" s="158" t="s">
        <v>129</v>
      </c>
      <c r="U60" s="158" t="s">
        <v>113</v>
      </c>
      <c r="V60" s="158" t="s">
        <v>129</v>
      </c>
      <c r="W60" s="168" t="s">
        <v>113</v>
      </c>
      <c r="X60" s="158" t="s">
        <v>113</v>
      </c>
      <c r="Y60" s="123"/>
      <c r="Z60" s="123"/>
      <c r="AA60" s="123"/>
      <c r="AB60" s="123"/>
      <c r="AC60" s="123"/>
      <c r="AD60" s="48"/>
      <c r="AE60" s="48"/>
      <c r="AF60" s="48"/>
      <c r="AG60" s="48"/>
      <c r="AH60" s="48"/>
      <c r="AI60" s="18"/>
      <c r="AJ60" s="18"/>
      <c r="AK60" s="18"/>
      <c r="AL60" s="18"/>
      <c r="AM60" s="18"/>
      <c r="AN60" s="18"/>
      <c r="AO60" s="18"/>
      <c r="AP60" s="18"/>
    </row>
    <row r="61" spans="1:42" x14ac:dyDescent="0.3">
      <c r="B61" s="134" t="s">
        <v>132</v>
      </c>
      <c r="C61" s="196" t="s">
        <v>168</v>
      </c>
      <c r="D61" s="140"/>
      <c r="E61" s="169">
        <v>1</v>
      </c>
      <c r="F61" s="159">
        <v>2</v>
      </c>
      <c r="G61" s="169">
        <v>1</v>
      </c>
      <c r="H61" s="169">
        <v>1</v>
      </c>
      <c r="I61" s="169">
        <v>1</v>
      </c>
      <c r="J61" s="159">
        <v>1</v>
      </c>
      <c r="K61" s="169">
        <v>1</v>
      </c>
      <c r="L61" s="169">
        <v>1</v>
      </c>
      <c r="M61" s="159">
        <v>2</v>
      </c>
      <c r="N61" s="169">
        <v>1</v>
      </c>
      <c r="O61" s="159">
        <v>1</v>
      </c>
      <c r="P61" s="169">
        <v>1</v>
      </c>
      <c r="Q61" s="169">
        <v>1</v>
      </c>
      <c r="R61" s="163">
        <v>1</v>
      </c>
      <c r="S61" s="183" t="s">
        <v>119</v>
      </c>
      <c r="T61" s="159" t="s">
        <v>135</v>
      </c>
      <c r="U61" s="159" t="s">
        <v>112</v>
      </c>
      <c r="V61" s="159" t="s">
        <v>119</v>
      </c>
      <c r="W61" s="159" t="s">
        <v>112</v>
      </c>
      <c r="X61" s="159" t="s">
        <v>110</v>
      </c>
      <c r="Y61" s="123"/>
      <c r="Z61" s="123"/>
      <c r="AA61" s="123"/>
      <c r="AB61" s="123"/>
      <c r="AC61" s="123"/>
      <c r="AD61" s="48"/>
      <c r="AE61" s="48"/>
      <c r="AF61" s="48"/>
      <c r="AG61" s="48"/>
      <c r="AH61" s="48"/>
      <c r="AI61" s="18"/>
      <c r="AJ61" s="18"/>
      <c r="AK61" s="18"/>
      <c r="AL61" s="18"/>
      <c r="AM61" s="18"/>
      <c r="AN61" s="18"/>
      <c r="AO61" s="18"/>
      <c r="AP61" s="18"/>
    </row>
    <row r="62" spans="1:42" x14ac:dyDescent="0.3">
      <c r="B62" s="145" t="s">
        <v>134</v>
      </c>
      <c r="C62" s="195" t="s">
        <v>165</v>
      </c>
      <c r="D62" s="141"/>
      <c r="E62" s="158"/>
      <c r="F62" s="158">
        <v>2</v>
      </c>
      <c r="G62" s="158" t="s">
        <v>105</v>
      </c>
      <c r="H62" s="158" t="s">
        <v>105</v>
      </c>
      <c r="I62" s="168">
        <v>1</v>
      </c>
      <c r="J62" s="158">
        <v>1</v>
      </c>
      <c r="K62" s="168">
        <v>1</v>
      </c>
      <c r="L62" s="168">
        <v>1</v>
      </c>
      <c r="M62" s="168">
        <v>1</v>
      </c>
      <c r="N62" s="168">
        <v>1</v>
      </c>
      <c r="O62" s="168">
        <v>2</v>
      </c>
      <c r="P62" s="168">
        <v>1</v>
      </c>
      <c r="Q62" s="158" t="s">
        <v>105</v>
      </c>
      <c r="R62" s="162">
        <v>1</v>
      </c>
      <c r="S62" s="182" t="s">
        <v>119</v>
      </c>
      <c r="T62" s="158" t="s">
        <v>129</v>
      </c>
      <c r="U62" s="158" t="s">
        <v>113</v>
      </c>
      <c r="V62" s="158" t="s">
        <v>135</v>
      </c>
      <c r="W62" s="168" t="s">
        <v>113</v>
      </c>
      <c r="X62" s="158" t="s">
        <v>112</v>
      </c>
      <c r="Y62" s="123"/>
      <c r="Z62" s="123"/>
      <c r="AA62" s="123"/>
      <c r="AB62" s="123"/>
      <c r="AC62" s="123"/>
      <c r="AD62" s="48"/>
      <c r="AE62" s="48"/>
      <c r="AF62" s="48"/>
      <c r="AG62" s="48"/>
      <c r="AH62" s="48"/>
      <c r="AI62" s="18"/>
      <c r="AJ62" s="18"/>
      <c r="AK62" s="18"/>
      <c r="AL62" s="18"/>
      <c r="AM62" s="18"/>
      <c r="AN62" s="18"/>
      <c r="AO62" s="18"/>
      <c r="AP62" s="18"/>
    </row>
    <row r="63" spans="1:42" x14ac:dyDescent="0.3">
      <c r="B63" s="134" t="s">
        <v>126</v>
      </c>
      <c r="C63" s="196" t="s">
        <v>242</v>
      </c>
      <c r="D63" s="140"/>
      <c r="E63" s="159"/>
      <c r="F63" s="169" t="s">
        <v>105</v>
      </c>
      <c r="G63" s="169">
        <v>1</v>
      </c>
      <c r="H63" s="169">
        <v>1</v>
      </c>
      <c r="I63" s="169">
        <v>1</v>
      </c>
      <c r="J63" s="159">
        <v>1</v>
      </c>
      <c r="K63" s="169">
        <v>1</v>
      </c>
      <c r="L63" s="169">
        <v>1</v>
      </c>
      <c r="M63" s="169">
        <v>1</v>
      </c>
      <c r="N63" s="159" t="s">
        <v>105</v>
      </c>
      <c r="O63" s="159">
        <v>1</v>
      </c>
      <c r="P63" s="169">
        <v>1</v>
      </c>
      <c r="Q63" s="169">
        <v>1</v>
      </c>
      <c r="R63" s="163">
        <v>1</v>
      </c>
      <c r="S63" s="192" t="s">
        <v>109</v>
      </c>
      <c r="T63" s="159" t="s">
        <v>136</v>
      </c>
      <c r="U63" s="159" t="s">
        <v>113</v>
      </c>
      <c r="V63" s="159" t="s">
        <v>108</v>
      </c>
      <c r="W63" s="159" t="s">
        <v>114</v>
      </c>
      <c r="X63" s="159" t="s">
        <v>114</v>
      </c>
      <c r="Y63" s="123"/>
      <c r="Z63" s="123"/>
      <c r="AA63" s="123"/>
      <c r="AB63" s="123"/>
      <c r="AC63" s="123"/>
      <c r="AD63" s="48"/>
      <c r="AE63" s="48"/>
      <c r="AF63" s="48"/>
      <c r="AG63" s="48"/>
      <c r="AH63" s="48"/>
      <c r="AI63" s="18"/>
      <c r="AJ63" s="18"/>
      <c r="AK63" s="18"/>
      <c r="AL63" s="18"/>
      <c r="AM63" s="18"/>
      <c r="AN63" s="18"/>
      <c r="AO63" s="18"/>
      <c r="AP63" s="18"/>
    </row>
    <row r="64" spans="1:42" x14ac:dyDescent="0.3">
      <c r="B64" s="145" t="s">
        <v>175</v>
      </c>
      <c r="C64" s="195" t="s">
        <v>201</v>
      </c>
      <c r="D64" s="141"/>
      <c r="E64" s="168"/>
      <c r="F64" s="158">
        <v>2</v>
      </c>
      <c r="G64" s="158">
        <v>2</v>
      </c>
      <c r="H64" s="158" t="s">
        <v>105</v>
      </c>
      <c r="I64" s="168">
        <v>1</v>
      </c>
      <c r="J64" s="158">
        <v>1</v>
      </c>
      <c r="K64" s="168">
        <v>1</v>
      </c>
      <c r="L64" s="168">
        <v>1</v>
      </c>
      <c r="M64" s="168">
        <v>1</v>
      </c>
      <c r="N64" s="168">
        <v>1</v>
      </c>
      <c r="O64" s="168">
        <v>2</v>
      </c>
      <c r="P64" s="168">
        <v>1</v>
      </c>
      <c r="Q64" s="168">
        <v>1</v>
      </c>
      <c r="R64" s="162">
        <v>1</v>
      </c>
      <c r="S64" s="182" t="s">
        <v>119</v>
      </c>
      <c r="T64" s="158" t="s">
        <v>135</v>
      </c>
      <c r="U64" s="158" t="s">
        <v>113</v>
      </c>
      <c r="V64" s="158" t="s">
        <v>222</v>
      </c>
      <c r="W64" s="158" t="s">
        <v>114</v>
      </c>
      <c r="X64" s="158" t="s">
        <v>113</v>
      </c>
      <c r="Y64" s="123"/>
      <c r="Z64" s="123"/>
      <c r="AA64" s="123"/>
      <c r="AB64" s="123"/>
      <c r="AC64" s="123"/>
      <c r="AD64" s="48"/>
      <c r="AE64" s="48"/>
      <c r="AF64" s="48"/>
      <c r="AG64" s="48"/>
      <c r="AH64" s="48"/>
      <c r="AI64" s="18"/>
      <c r="AJ64" s="18"/>
      <c r="AK64" s="18"/>
      <c r="AL64" s="18"/>
      <c r="AM64" s="18"/>
      <c r="AN64" s="18"/>
      <c r="AO64" s="18"/>
      <c r="AP64" s="18"/>
    </row>
    <row r="65" spans="1:42" x14ac:dyDescent="0.3">
      <c r="B65" s="25"/>
      <c r="C65" s="132"/>
      <c r="D65" s="139"/>
      <c r="E65" s="123"/>
      <c r="F65" s="123"/>
      <c r="G65" s="123"/>
      <c r="H65" s="123"/>
      <c r="I65" s="123"/>
      <c r="J65" s="123"/>
      <c r="K65" s="123"/>
      <c r="L65" s="123"/>
      <c r="M65" s="123"/>
      <c r="N65" s="123"/>
      <c r="O65" s="123"/>
      <c r="P65" s="123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123"/>
      <c r="AB65" s="123"/>
      <c r="AC65" s="123"/>
      <c r="AD65" s="48"/>
      <c r="AE65" s="48"/>
      <c r="AF65" s="48"/>
      <c r="AG65" s="48"/>
      <c r="AH65" s="48"/>
      <c r="AI65" s="18"/>
      <c r="AJ65" s="18"/>
      <c r="AK65" s="18"/>
      <c r="AL65" s="18"/>
      <c r="AM65" s="18"/>
      <c r="AN65" s="18"/>
      <c r="AO65" s="18"/>
      <c r="AP65" s="18"/>
    </row>
    <row r="66" spans="1:42" x14ac:dyDescent="0.3">
      <c r="A66" s="126" t="s">
        <v>7</v>
      </c>
      <c r="B66" s="25"/>
      <c r="C66" s="132"/>
      <c r="D66" s="139"/>
      <c r="E66" s="172" t="s">
        <v>223</v>
      </c>
      <c r="F66" s="172" t="s">
        <v>224</v>
      </c>
      <c r="G66" s="172" t="s">
        <v>225</v>
      </c>
      <c r="H66" s="172" t="s">
        <v>226</v>
      </c>
      <c r="I66" s="172" t="s">
        <v>227</v>
      </c>
      <c r="J66" s="172" t="s">
        <v>228</v>
      </c>
      <c r="K66" s="172" t="s">
        <v>229</v>
      </c>
      <c r="L66" s="172" t="s">
        <v>230</v>
      </c>
      <c r="M66" s="172" t="s">
        <v>231</v>
      </c>
      <c r="N66" s="172" t="s">
        <v>232</v>
      </c>
      <c r="O66" s="172" t="s">
        <v>233</v>
      </c>
      <c r="P66" s="172" t="s">
        <v>234</v>
      </c>
      <c r="Q66" s="172" t="s">
        <v>236</v>
      </c>
      <c r="R66" s="172" t="s">
        <v>235</v>
      </c>
      <c r="S66" s="173" t="s">
        <v>225</v>
      </c>
      <c r="T66" s="172" t="s">
        <v>227</v>
      </c>
      <c r="U66" s="172" t="s">
        <v>229</v>
      </c>
      <c r="V66" s="172" t="s">
        <v>234</v>
      </c>
      <c r="W66" s="172" t="s">
        <v>232</v>
      </c>
      <c r="X66" s="172" t="s">
        <v>235</v>
      </c>
      <c r="Y66" s="123"/>
      <c r="Z66" s="123"/>
      <c r="AA66" s="123"/>
      <c r="AB66" s="123"/>
      <c r="AC66" s="123"/>
      <c r="AD66" s="48"/>
      <c r="AE66" s="48"/>
      <c r="AF66" s="48"/>
      <c r="AG66" s="48"/>
      <c r="AH66" s="48"/>
      <c r="AI66" s="18"/>
      <c r="AJ66" s="18"/>
      <c r="AK66" s="18"/>
      <c r="AL66" s="18"/>
      <c r="AM66" s="18"/>
      <c r="AN66" s="18"/>
      <c r="AO66" s="18"/>
      <c r="AP66" s="18"/>
    </row>
    <row r="67" spans="1:42" x14ac:dyDescent="0.3">
      <c r="B67" s="25"/>
      <c r="C67" s="132"/>
      <c r="D67" s="139"/>
      <c r="E67" s="123" t="s">
        <v>198</v>
      </c>
      <c r="F67" s="123" t="s">
        <v>155</v>
      </c>
      <c r="G67" s="123" t="s">
        <v>259</v>
      </c>
      <c r="H67" s="123" t="s">
        <v>161</v>
      </c>
      <c r="I67" s="123" t="s">
        <v>260</v>
      </c>
      <c r="J67" s="123" t="s">
        <v>259</v>
      </c>
      <c r="K67" s="123" t="s">
        <v>241</v>
      </c>
      <c r="L67" s="123" t="s">
        <v>244</v>
      </c>
      <c r="M67" s="123" t="s">
        <v>196</v>
      </c>
      <c r="N67" s="123" t="s">
        <v>162</v>
      </c>
      <c r="O67" s="123" t="s">
        <v>237</v>
      </c>
      <c r="P67" s="123" t="s">
        <v>162</v>
      </c>
      <c r="Q67" s="123" t="s">
        <v>156</v>
      </c>
      <c r="R67" s="123" t="s">
        <v>197</v>
      </c>
      <c r="S67" s="144" t="s">
        <v>259</v>
      </c>
      <c r="T67" s="123" t="s">
        <v>260</v>
      </c>
      <c r="U67" s="123" t="s">
        <v>241</v>
      </c>
      <c r="V67" s="123" t="s">
        <v>162</v>
      </c>
      <c r="W67" s="123" t="s">
        <v>162</v>
      </c>
      <c r="X67" s="123" t="s">
        <v>197</v>
      </c>
      <c r="Y67" s="123"/>
      <c r="Z67" s="123"/>
      <c r="AA67" s="123"/>
      <c r="AB67" s="123"/>
      <c r="AC67" s="123"/>
      <c r="AD67" s="48"/>
      <c r="AE67" s="48"/>
      <c r="AF67" s="48"/>
      <c r="AG67" s="48"/>
      <c r="AH67" s="48"/>
      <c r="AI67" s="18"/>
      <c r="AJ67" s="18"/>
      <c r="AK67" s="18"/>
      <c r="AL67" s="18"/>
      <c r="AM67" s="18"/>
      <c r="AN67" s="18"/>
      <c r="AO67" s="18"/>
      <c r="AP67" s="18"/>
    </row>
    <row r="68" spans="1:42" x14ac:dyDescent="0.3">
      <c r="B68" s="134" t="s">
        <v>202</v>
      </c>
      <c r="C68" s="196" t="s">
        <v>201</v>
      </c>
      <c r="D68" s="140"/>
      <c r="E68" s="159">
        <v>1</v>
      </c>
      <c r="F68" s="169">
        <v>2</v>
      </c>
      <c r="G68" s="169">
        <v>1</v>
      </c>
      <c r="H68" s="169">
        <v>2</v>
      </c>
      <c r="I68" s="169">
        <v>1</v>
      </c>
      <c r="J68" s="169">
        <v>1</v>
      </c>
      <c r="K68" s="159">
        <v>2</v>
      </c>
      <c r="L68" s="169">
        <v>2</v>
      </c>
      <c r="M68" s="159">
        <v>2</v>
      </c>
      <c r="N68" s="169">
        <v>1</v>
      </c>
      <c r="O68" s="159">
        <v>2</v>
      </c>
      <c r="P68" s="159">
        <v>2</v>
      </c>
      <c r="Q68" s="169">
        <v>1</v>
      </c>
      <c r="R68" s="163">
        <v>1</v>
      </c>
      <c r="S68" s="183" t="s">
        <v>114</v>
      </c>
      <c r="T68" s="159" t="s">
        <v>135</v>
      </c>
      <c r="U68" s="159" t="s">
        <v>106</v>
      </c>
      <c r="V68" s="159" t="s">
        <v>106</v>
      </c>
      <c r="W68" s="159" t="s">
        <v>113</v>
      </c>
      <c r="X68" s="159" t="s">
        <v>110</v>
      </c>
      <c r="Y68" s="123"/>
      <c r="Z68" s="123"/>
      <c r="AA68" s="123"/>
      <c r="AB68" s="123"/>
      <c r="AC68" s="123"/>
      <c r="AD68" s="48"/>
      <c r="AE68" s="48"/>
      <c r="AF68" s="48"/>
      <c r="AG68" s="48"/>
      <c r="AH68" s="48"/>
      <c r="AI68" s="18"/>
      <c r="AJ68" s="18"/>
      <c r="AK68" s="18"/>
      <c r="AL68" s="18"/>
      <c r="AM68" s="18"/>
      <c r="AN68" s="18"/>
      <c r="AO68" s="18"/>
      <c r="AP68" s="18"/>
    </row>
    <row r="69" spans="1:42" x14ac:dyDescent="0.3">
      <c r="B69" s="145" t="s">
        <v>103</v>
      </c>
      <c r="C69" s="195" t="s">
        <v>165</v>
      </c>
      <c r="D69" s="141"/>
      <c r="E69" s="158">
        <v>1</v>
      </c>
      <c r="F69" s="168">
        <v>2</v>
      </c>
      <c r="G69" s="168">
        <v>1</v>
      </c>
      <c r="H69" s="168">
        <v>2</v>
      </c>
      <c r="I69" s="168">
        <v>1</v>
      </c>
      <c r="J69" s="168">
        <v>1</v>
      </c>
      <c r="K69" s="168">
        <v>1</v>
      </c>
      <c r="L69" s="168">
        <v>2</v>
      </c>
      <c r="M69" s="158">
        <v>1</v>
      </c>
      <c r="N69" s="168">
        <v>1</v>
      </c>
      <c r="O69" s="158">
        <v>2</v>
      </c>
      <c r="P69" s="168">
        <v>1</v>
      </c>
      <c r="Q69" s="168">
        <v>1</v>
      </c>
      <c r="R69" s="162">
        <v>1</v>
      </c>
      <c r="S69" s="182" t="s">
        <v>114</v>
      </c>
      <c r="T69" s="158" t="s">
        <v>113</v>
      </c>
      <c r="U69" s="158" t="s">
        <v>113</v>
      </c>
      <c r="V69" s="158" t="s">
        <v>113</v>
      </c>
      <c r="W69" s="158" t="s">
        <v>113</v>
      </c>
      <c r="X69" s="158" t="s">
        <v>113</v>
      </c>
      <c r="Y69" s="123"/>
      <c r="Z69" s="123"/>
      <c r="AA69" s="123"/>
      <c r="AB69" s="123"/>
      <c r="AC69" s="123"/>
      <c r="AD69" s="48"/>
      <c r="AE69" s="48"/>
      <c r="AF69" s="48"/>
      <c r="AG69" s="48"/>
      <c r="AH69" s="48"/>
      <c r="AI69" s="18"/>
      <c r="AJ69" s="18"/>
      <c r="AK69" s="18"/>
      <c r="AL69" s="18"/>
      <c r="AM69" s="18"/>
      <c r="AN69" s="18"/>
      <c r="AO69" s="18"/>
      <c r="AP69" s="18"/>
    </row>
    <row r="70" spans="1:42" x14ac:dyDescent="0.3">
      <c r="B70" s="134" t="s">
        <v>124</v>
      </c>
      <c r="C70" s="196" t="s">
        <v>172</v>
      </c>
      <c r="D70" s="140"/>
      <c r="E70" s="159">
        <v>1</v>
      </c>
      <c r="F70" s="159">
        <v>1</v>
      </c>
      <c r="G70" s="159" t="s">
        <v>105</v>
      </c>
      <c r="H70" s="169">
        <v>2</v>
      </c>
      <c r="I70" s="169">
        <v>1</v>
      </c>
      <c r="J70" s="169">
        <v>1</v>
      </c>
      <c r="K70" s="169">
        <v>1</v>
      </c>
      <c r="L70" s="159">
        <v>1</v>
      </c>
      <c r="M70" s="159">
        <v>1</v>
      </c>
      <c r="N70" s="169">
        <v>1</v>
      </c>
      <c r="O70" s="159" t="s">
        <v>105</v>
      </c>
      <c r="P70" s="169">
        <v>1</v>
      </c>
      <c r="Q70" s="169">
        <v>1</v>
      </c>
      <c r="R70" s="163" t="s">
        <v>105</v>
      </c>
      <c r="S70" s="183" t="s">
        <v>107</v>
      </c>
      <c r="T70" s="159" t="s">
        <v>114</v>
      </c>
      <c r="U70" s="159" t="s">
        <v>113</v>
      </c>
      <c r="V70" s="159" t="s">
        <v>112</v>
      </c>
      <c r="W70" s="159" t="s">
        <v>115</v>
      </c>
      <c r="X70" s="159" t="s">
        <v>109</v>
      </c>
      <c r="Y70" s="123"/>
      <c r="Z70" s="123"/>
      <c r="AA70" s="123"/>
      <c r="AB70" s="123"/>
      <c r="AC70" s="123"/>
      <c r="AD70" s="48"/>
      <c r="AE70" s="48"/>
      <c r="AF70" s="48"/>
      <c r="AG70" s="48"/>
      <c r="AH70" s="48"/>
      <c r="AI70" s="18"/>
      <c r="AJ70" s="18"/>
      <c r="AK70" s="18"/>
      <c r="AL70" s="18"/>
      <c r="AM70" s="18"/>
      <c r="AN70" s="18"/>
      <c r="AO70" s="18"/>
      <c r="AP70" s="18"/>
    </row>
    <row r="71" spans="1:42" x14ac:dyDescent="0.3">
      <c r="B71" s="145" t="s">
        <v>138</v>
      </c>
      <c r="C71" s="195" t="s">
        <v>168</v>
      </c>
      <c r="D71" s="141"/>
      <c r="E71" s="158">
        <v>1</v>
      </c>
      <c r="F71" s="168">
        <v>2</v>
      </c>
      <c r="G71" s="158">
        <v>2</v>
      </c>
      <c r="H71" s="168">
        <v>2</v>
      </c>
      <c r="I71" s="168">
        <v>1</v>
      </c>
      <c r="J71" s="168">
        <v>1</v>
      </c>
      <c r="K71" s="168">
        <v>1</v>
      </c>
      <c r="L71" s="168">
        <v>2</v>
      </c>
      <c r="M71" s="168" t="s">
        <v>105</v>
      </c>
      <c r="N71" s="158" t="s">
        <v>105</v>
      </c>
      <c r="O71" s="158">
        <v>2</v>
      </c>
      <c r="P71" s="168">
        <v>1</v>
      </c>
      <c r="Q71" s="168">
        <v>1</v>
      </c>
      <c r="R71" s="162">
        <v>1</v>
      </c>
      <c r="S71" s="182" t="s">
        <v>119</v>
      </c>
      <c r="T71" s="158" t="s">
        <v>108</v>
      </c>
      <c r="U71" s="158" t="s">
        <v>108</v>
      </c>
      <c r="V71" s="158" t="s">
        <v>136</v>
      </c>
      <c r="W71" s="158" t="s">
        <v>109</v>
      </c>
      <c r="X71" s="158" t="s">
        <v>114</v>
      </c>
      <c r="Y71" s="123"/>
      <c r="Z71" s="123"/>
      <c r="AA71" s="123"/>
      <c r="AB71" s="123"/>
      <c r="AC71" s="123"/>
      <c r="AD71" s="48"/>
      <c r="AE71" s="48"/>
      <c r="AF71" s="48"/>
      <c r="AG71" s="48"/>
      <c r="AH71" s="48"/>
      <c r="AI71" s="18"/>
      <c r="AJ71" s="18"/>
      <c r="AK71" s="18"/>
      <c r="AL71" s="18"/>
      <c r="AM71" s="18"/>
      <c r="AN71" s="18"/>
      <c r="AO71" s="18"/>
      <c r="AP71" s="18"/>
    </row>
    <row r="72" spans="1:42" x14ac:dyDescent="0.3">
      <c r="B72" s="134" t="s">
        <v>104</v>
      </c>
      <c r="C72" s="196" t="s">
        <v>201</v>
      </c>
      <c r="D72" s="140"/>
      <c r="E72" s="159" t="s">
        <v>105</v>
      </c>
      <c r="F72" s="169">
        <v>2</v>
      </c>
      <c r="G72" s="169">
        <v>1</v>
      </c>
      <c r="H72" s="169">
        <v>2</v>
      </c>
      <c r="I72" s="169">
        <v>1</v>
      </c>
      <c r="J72" s="159" t="s">
        <v>105</v>
      </c>
      <c r="K72" s="169">
        <v>1</v>
      </c>
      <c r="L72" s="169">
        <v>2</v>
      </c>
      <c r="M72" s="159">
        <v>1</v>
      </c>
      <c r="N72" s="159" t="s">
        <v>105</v>
      </c>
      <c r="O72" s="159">
        <v>2</v>
      </c>
      <c r="P72" s="159">
        <v>2</v>
      </c>
      <c r="Q72" s="169">
        <v>1</v>
      </c>
      <c r="R72" s="202">
        <v>2</v>
      </c>
      <c r="S72" s="183" t="s">
        <v>113</v>
      </c>
      <c r="T72" s="159" t="s">
        <v>113</v>
      </c>
      <c r="U72" s="159" t="s">
        <v>114</v>
      </c>
      <c r="V72" s="159" t="s">
        <v>106</v>
      </c>
      <c r="W72" s="159" t="s">
        <v>113</v>
      </c>
      <c r="X72" s="159" t="s">
        <v>106</v>
      </c>
      <c r="Y72" s="123"/>
      <c r="Z72" s="123"/>
      <c r="AA72" s="123"/>
      <c r="AB72" s="123"/>
      <c r="AC72" s="123"/>
      <c r="AD72" s="48"/>
      <c r="AE72" s="48"/>
      <c r="AF72" s="48"/>
      <c r="AG72" s="48"/>
      <c r="AH72" s="48"/>
      <c r="AI72" s="18"/>
      <c r="AJ72" s="18"/>
      <c r="AK72" s="18"/>
      <c r="AL72" s="18"/>
      <c r="AM72" s="18"/>
      <c r="AN72" s="18"/>
      <c r="AO72" s="18"/>
      <c r="AP72" s="18"/>
    </row>
    <row r="73" spans="1:42" x14ac:dyDescent="0.3">
      <c r="B73" s="145" t="s">
        <v>116</v>
      </c>
      <c r="C73" s="195" t="s">
        <v>201</v>
      </c>
      <c r="D73" s="141"/>
      <c r="E73" s="158">
        <v>1</v>
      </c>
      <c r="F73" s="158">
        <v>1</v>
      </c>
      <c r="G73" s="168">
        <v>1</v>
      </c>
      <c r="H73" s="158">
        <v>1</v>
      </c>
      <c r="I73" s="168">
        <v>1</v>
      </c>
      <c r="J73" s="168">
        <v>1</v>
      </c>
      <c r="K73" s="168">
        <v>1</v>
      </c>
      <c r="L73" s="158">
        <v>1</v>
      </c>
      <c r="M73" s="158">
        <v>1</v>
      </c>
      <c r="N73" s="168">
        <v>1</v>
      </c>
      <c r="O73" s="168">
        <v>1</v>
      </c>
      <c r="P73" s="168">
        <v>1</v>
      </c>
      <c r="Q73" s="168">
        <v>1</v>
      </c>
      <c r="R73" s="162">
        <v>1</v>
      </c>
      <c r="S73" s="182" t="s">
        <v>113</v>
      </c>
      <c r="T73" s="158" t="s">
        <v>113</v>
      </c>
      <c r="U73" s="158" t="s">
        <v>113</v>
      </c>
      <c r="V73" s="158" t="s">
        <v>113</v>
      </c>
      <c r="W73" s="158" t="s">
        <v>113</v>
      </c>
      <c r="X73" s="158" t="s">
        <v>113</v>
      </c>
      <c r="Y73" s="123"/>
      <c r="Z73" s="123"/>
      <c r="AA73" s="123"/>
      <c r="AB73" s="123"/>
      <c r="AC73" s="123"/>
      <c r="AD73" s="48"/>
      <c r="AE73" s="48"/>
      <c r="AF73" s="48"/>
      <c r="AG73" s="48"/>
      <c r="AH73" s="48"/>
      <c r="AI73" s="18"/>
      <c r="AJ73" s="18"/>
      <c r="AK73" s="18"/>
      <c r="AL73" s="18"/>
      <c r="AM73" s="18"/>
      <c r="AN73" s="18"/>
      <c r="AO73" s="18"/>
      <c r="AP73" s="18"/>
    </row>
    <row r="74" spans="1:42" x14ac:dyDescent="0.3">
      <c r="B74" s="134" t="s">
        <v>137</v>
      </c>
      <c r="C74" s="223" t="s">
        <v>167</v>
      </c>
      <c r="D74" s="140"/>
      <c r="E74" s="159">
        <v>1</v>
      </c>
      <c r="F74" s="159">
        <v>1</v>
      </c>
      <c r="G74" s="169">
        <v>1</v>
      </c>
      <c r="H74" s="159">
        <v>1</v>
      </c>
      <c r="I74" s="169">
        <v>1</v>
      </c>
      <c r="J74" s="169">
        <v>1</v>
      </c>
      <c r="K74" s="169">
        <v>1</v>
      </c>
      <c r="L74" s="159">
        <v>1</v>
      </c>
      <c r="M74" s="159">
        <v>1</v>
      </c>
      <c r="N74" s="169">
        <v>1</v>
      </c>
      <c r="O74" s="169">
        <v>1</v>
      </c>
      <c r="P74" s="169">
        <v>1</v>
      </c>
      <c r="Q74" s="169">
        <v>1</v>
      </c>
      <c r="R74" s="163">
        <v>1</v>
      </c>
      <c r="S74" s="183" t="s">
        <v>110</v>
      </c>
      <c r="T74" s="159" t="s">
        <v>112</v>
      </c>
      <c r="U74" s="159" t="s">
        <v>113</v>
      </c>
      <c r="V74" s="159" t="s">
        <v>114</v>
      </c>
      <c r="W74" s="169" t="s">
        <v>117</v>
      </c>
      <c r="X74" s="159" t="s">
        <v>110</v>
      </c>
      <c r="Y74" s="123"/>
      <c r="Z74" s="123"/>
      <c r="AA74" s="123"/>
      <c r="AB74" s="123"/>
      <c r="AC74" s="123"/>
      <c r="AD74" s="48"/>
      <c r="AE74" s="48"/>
      <c r="AF74" s="48"/>
      <c r="AG74" s="48"/>
      <c r="AH74" s="48"/>
      <c r="AI74" s="18"/>
      <c r="AJ74" s="18"/>
      <c r="AK74" s="18"/>
      <c r="AL74" s="18"/>
      <c r="AM74" s="18"/>
      <c r="AN74" s="18"/>
      <c r="AO74" s="18"/>
      <c r="AP74" s="18"/>
    </row>
    <row r="75" spans="1:42" x14ac:dyDescent="0.3">
      <c r="B75" s="145" t="s">
        <v>131</v>
      </c>
      <c r="C75" s="195" t="s">
        <v>168</v>
      </c>
      <c r="D75" s="141"/>
      <c r="E75" s="158">
        <v>1</v>
      </c>
      <c r="F75" s="168">
        <v>2</v>
      </c>
      <c r="G75" s="158">
        <v>2</v>
      </c>
      <c r="H75" s="168">
        <v>2</v>
      </c>
      <c r="I75" s="168">
        <v>1</v>
      </c>
      <c r="J75" s="168">
        <v>1</v>
      </c>
      <c r="K75" s="168">
        <v>1</v>
      </c>
      <c r="L75" s="168">
        <v>2</v>
      </c>
      <c r="M75" s="158">
        <v>2</v>
      </c>
      <c r="N75" s="168">
        <v>1</v>
      </c>
      <c r="O75" s="158">
        <v>2</v>
      </c>
      <c r="P75" s="168">
        <v>1</v>
      </c>
      <c r="Q75" s="168">
        <v>1</v>
      </c>
      <c r="R75" s="162">
        <v>1</v>
      </c>
      <c r="S75" s="182" t="s">
        <v>107</v>
      </c>
      <c r="T75" s="158" t="s">
        <v>108</v>
      </c>
      <c r="U75" s="158" t="s">
        <v>114</v>
      </c>
      <c r="V75" s="158" t="s">
        <v>113</v>
      </c>
      <c r="W75" s="158" t="s">
        <v>112</v>
      </c>
      <c r="X75" s="158" t="s">
        <v>112</v>
      </c>
      <c r="Y75" s="123"/>
      <c r="Z75" s="123"/>
      <c r="AA75" s="123"/>
      <c r="AB75" s="123"/>
      <c r="AC75" s="123"/>
      <c r="AD75" s="48"/>
      <c r="AE75" s="48"/>
      <c r="AF75" s="48"/>
      <c r="AG75" s="48"/>
      <c r="AH75" s="48"/>
      <c r="AI75" s="18"/>
      <c r="AJ75" s="18"/>
      <c r="AK75" s="18"/>
      <c r="AL75" s="18"/>
      <c r="AM75" s="18"/>
      <c r="AN75" s="18"/>
      <c r="AO75" s="18"/>
      <c r="AP75" s="18"/>
    </row>
    <row r="76" spans="1:42" x14ac:dyDescent="0.3">
      <c r="B76" s="134" t="s">
        <v>121</v>
      </c>
      <c r="C76" s="196" t="s">
        <v>168</v>
      </c>
      <c r="D76" s="140"/>
      <c r="E76" s="159">
        <v>1</v>
      </c>
      <c r="F76" s="169">
        <v>2</v>
      </c>
      <c r="G76" s="169">
        <v>1</v>
      </c>
      <c r="H76" s="169">
        <v>2</v>
      </c>
      <c r="I76" s="169">
        <v>1</v>
      </c>
      <c r="J76" s="169">
        <v>1</v>
      </c>
      <c r="K76" s="169">
        <v>1</v>
      </c>
      <c r="L76" s="169">
        <v>2</v>
      </c>
      <c r="M76" s="159">
        <v>1</v>
      </c>
      <c r="N76" s="169">
        <v>1</v>
      </c>
      <c r="O76" s="159">
        <v>2</v>
      </c>
      <c r="P76" s="169">
        <v>1</v>
      </c>
      <c r="Q76" s="159">
        <v>2</v>
      </c>
      <c r="R76" s="163">
        <v>1</v>
      </c>
      <c r="S76" s="183" t="s">
        <v>114</v>
      </c>
      <c r="T76" s="159" t="s">
        <v>114</v>
      </c>
      <c r="U76" s="159" t="s">
        <v>114</v>
      </c>
      <c r="V76" s="159" t="s">
        <v>113</v>
      </c>
      <c r="W76" s="159" t="s">
        <v>113</v>
      </c>
      <c r="X76" s="159" t="s">
        <v>113</v>
      </c>
      <c r="Y76" s="123"/>
      <c r="Z76" s="123"/>
      <c r="AA76" s="123"/>
      <c r="AB76" s="123"/>
      <c r="AC76" s="123"/>
      <c r="AD76" s="48"/>
      <c r="AE76" s="48"/>
      <c r="AF76" s="48"/>
      <c r="AG76" s="48"/>
      <c r="AH76" s="48"/>
      <c r="AI76" s="18"/>
      <c r="AJ76" s="18"/>
      <c r="AK76" s="18"/>
      <c r="AL76" s="18"/>
      <c r="AM76" s="18"/>
      <c r="AN76" s="18"/>
      <c r="AO76" s="18"/>
      <c r="AP76" s="18"/>
    </row>
    <row r="77" spans="1:42" ht="14.4" customHeight="1" x14ac:dyDescent="0.3">
      <c r="B77" s="145" t="s">
        <v>134</v>
      </c>
      <c r="C77" s="195" t="s">
        <v>168</v>
      </c>
      <c r="D77" s="141"/>
      <c r="E77" s="158">
        <v>1</v>
      </c>
      <c r="F77" s="168">
        <v>2</v>
      </c>
      <c r="G77" s="168">
        <v>1</v>
      </c>
      <c r="H77" s="168">
        <v>2</v>
      </c>
      <c r="I77" s="168">
        <v>1</v>
      </c>
      <c r="J77" s="168">
        <v>1</v>
      </c>
      <c r="K77" s="168">
        <v>1</v>
      </c>
      <c r="L77" s="168">
        <v>2</v>
      </c>
      <c r="M77" s="168" t="s">
        <v>105</v>
      </c>
      <c r="N77" s="168">
        <v>1</v>
      </c>
      <c r="O77" s="158">
        <v>2</v>
      </c>
      <c r="P77" s="158" t="s">
        <v>105</v>
      </c>
      <c r="Q77" s="158" t="s">
        <v>105</v>
      </c>
      <c r="R77" s="162" t="s">
        <v>105</v>
      </c>
      <c r="S77" s="182" t="s">
        <v>114</v>
      </c>
      <c r="T77" s="158" t="s">
        <v>112</v>
      </c>
      <c r="U77" s="158" t="s">
        <v>117</v>
      </c>
      <c r="V77" s="158" t="s">
        <v>125</v>
      </c>
      <c r="W77" s="158" t="s">
        <v>112</v>
      </c>
      <c r="X77" s="158" t="s">
        <v>125</v>
      </c>
      <c r="Y77" s="123"/>
      <c r="Z77" s="123"/>
      <c r="AA77" s="123"/>
      <c r="AB77" s="123"/>
      <c r="AC77" s="123"/>
      <c r="AD77" s="48"/>
      <c r="AE77" s="48"/>
      <c r="AF77" s="48"/>
      <c r="AG77" s="48"/>
      <c r="AH77" s="48"/>
      <c r="AI77" s="18"/>
      <c r="AJ77" s="18"/>
      <c r="AK77" s="18"/>
      <c r="AL77" s="18"/>
      <c r="AM77" s="18"/>
      <c r="AN77" s="18"/>
      <c r="AO77" s="18"/>
      <c r="AP77" s="18"/>
    </row>
    <row r="78" spans="1:42" x14ac:dyDescent="0.3">
      <c r="B78" s="137" t="s">
        <v>243</v>
      </c>
      <c r="C78" s="196" t="s">
        <v>168</v>
      </c>
      <c r="D78" s="140"/>
      <c r="E78" s="159">
        <v>1</v>
      </c>
      <c r="F78" s="169">
        <v>2</v>
      </c>
      <c r="G78" s="169">
        <v>1</v>
      </c>
      <c r="H78" s="159">
        <v>1</v>
      </c>
      <c r="I78" s="169">
        <v>1</v>
      </c>
      <c r="J78" s="169">
        <v>1</v>
      </c>
      <c r="K78" s="169">
        <v>1</v>
      </c>
      <c r="L78" s="159">
        <v>1</v>
      </c>
      <c r="M78" s="159">
        <v>1</v>
      </c>
      <c r="N78" s="169">
        <v>1</v>
      </c>
      <c r="O78" s="169">
        <v>1</v>
      </c>
      <c r="P78" s="169">
        <v>1</v>
      </c>
      <c r="Q78" s="169">
        <v>1</v>
      </c>
      <c r="R78" s="163">
        <v>1</v>
      </c>
      <c r="S78" s="183" t="s">
        <v>112</v>
      </c>
      <c r="T78" s="159" t="s">
        <v>112</v>
      </c>
      <c r="U78" s="159" t="s">
        <v>117</v>
      </c>
      <c r="V78" s="159" t="s">
        <v>113</v>
      </c>
      <c r="W78" s="159" t="s">
        <v>110</v>
      </c>
      <c r="X78" s="159" t="s">
        <v>113</v>
      </c>
      <c r="Y78" s="123"/>
      <c r="Z78" s="123"/>
      <c r="AA78" s="123"/>
      <c r="AB78" s="123"/>
      <c r="AC78" s="123"/>
      <c r="AD78" s="48"/>
      <c r="AE78" s="48"/>
      <c r="AF78" s="48"/>
      <c r="AG78" s="48"/>
      <c r="AH78" s="48"/>
      <c r="AI78" s="18"/>
      <c r="AJ78" s="18"/>
      <c r="AK78" s="18"/>
      <c r="AL78" s="18"/>
      <c r="AM78" s="18"/>
      <c r="AN78" s="18"/>
      <c r="AO78" s="18"/>
      <c r="AP78" s="18"/>
    </row>
    <row r="79" spans="1:42" ht="14.4" customHeight="1" x14ac:dyDescent="0.3">
      <c r="B79" s="142" t="s">
        <v>102</v>
      </c>
      <c r="C79" s="195" t="s">
        <v>172</v>
      </c>
      <c r="D79" s="141"/>
      <c r="E79" s="158">
        <v>1</v>
      </c>
      <c r="F79" s="158" t="s">
        <v>105</v>
      </c>
      <c r="G79" s="158">
        <v>2</v>
      </c>
      <c r="H79" s="158" t="s">
        <v>105</v>
      </c>
      <c r="I79" s="168">
        <v>1</v>
      </c>
      <c r="J79" s="168">
        <v>1</v>
      </c>
      <c r="K79" s="168">
        <v>1</v>
      </c>
      <c r="L79" s="168">
        <v>2</v>
      </c>
      <c r="M79" s="158">
        <v>2</v>
      </c>
      <c r="N79" s="168">
        <v>1</v>
      </c>
      <c r="O79" s="168">
        <v>1</v>
      </c>
      <c r="P79" s="168">
        <v>1</v>
      </c>
      <c r="Q79" s="158" t="s">
        <v>105</v>
      </c>
      <c r="R79" s="162">
        <v>1</v>
      </c>
      <c r="S79" s="182" t="s">
        <v>110</v>
      </c>
      <c r="T79" s="158" t="s">
        <v>113</v>
      </c>
      <c r="U79" s="158" t="s">
        <v>117</v>
      </c>
      <c r="V79" s="158" t="s">
        <v>113</v>
      </c>
      <c r="W79" s="158" t="s">
        <v>110</v>
      </c>
      <c r="X79" s="158" t="s">
        <v>115</v>
      </c>
      <c r="Y79" s="123"/>
      <c r="Z79" s="123"/>
      <c r="AA79" s="123"/>
      <c r="AB79" s="123"/>
      <c r="AC79" s="123"/>
      <c r="AD79" s="48"/>
      <c r="AE79" s="48"/>
      <c r="AF79" s="48"/>
      <c r="AG79" s="48"/>
      <c r="AH79" s="48"/>
      <c r="AI79" s="18"/>
      <c r="AJ79" s="18"/>
      <c r="AK79" s="18"/>
      <c r="AL79" s="18"/>
      <c r="AM79" s="18"/>
      <c r="AN79" s="18"/>
      <c r="AO79" s="18"/>
      <c r="AP79" s="18"/>
    </row>
    <row r="80" spans="1:42" x14ac:dyDescent="0.3">
      <c r="B80" s="25"/>
      <c r="C80" s="132"/>
      <c r="D80" s="139"/>
      <c r="E80" s="123"/>
      <c r="F80" s="123"/>
      <c r="G80" s="123"/>
      <c r="H80" s="123"/>
      <c r="I80" s="123"/>
      <c r="J80" s="123"/>
      <c r="K80" s="123"/>
      <c r="L80" s="123"/>
      <c r="M80" s="123"/>
      <c r="N80" s="123"/>
      <c r="O80" s="123"/>
      <c r="P80" s="123"/>
      <c r="Q80" s="123"/>
      <c r="R80" s="123"/>
      <c r="S80" s="123"/>
      <c r="T80" s="123"/>
      <c r="U80" s="123"/>
      <c r="V80" s="123"/>
      <c r="W80" s="123"/>
      <c r="X80" s="123"/>
      <c r="Y80" s="123"/>
      <c r="Z80" s="123"/>
      <c r="AA80" s="123"/>
      <c r="AB80" s="123"/>
      <c r="AC80" s="123"/>
      <c r="AD80" s="48"/>
      <c r="AE80" s="48"/>
      <c r="AF80" s="48"/>
      <c r="AG80" s="48"/>
      <c r="AH80" s="48"/>
      <c r="AI80" s="18"/>
      <c r="AJ80" s="18"/>
      <c r="AK80" s="18"/>
      <c r="AL80" s="18"/>
      <c r="AM80" s="18"/>
      <c r="AN80" s="18"/>
      <c r="AO80" s="18"/>
      <c r="AP80" s="18"/>
    </row>
    <row r="81" spans="1:42" x14ac:dyDescent="0.3">
      <c r="A81" s="126" t="s">
        <v>8</v>
      </c>
      <c r="B81" s="25"/>
      <c r="C81" s="132"/>
      <c r="D81" s="139"/>
      <c r="E81" s="172" t="s">
        <v>245</v>
      </c>
      <c r="F81" s="205" t="s">
        <v>246</v>
      </c>
      <c r="G81" s="205" t="s">
        <v>247</v>
      </c>
      <c r="H81" s="172" t="s">
        <v>248</v>
      </c>
      <c r="I81" s="205" t="s">
        <v>249</v>
      </c>
      <c r="J81" s="172" t="s">
        <v>250</v>
      </c>
      <c r="K81" s="205" t="s">
        <v>251</v>
      </c>
      <c r="L81" s="172" t="s">
        <v>252</v>
      </c>
      <c r="M81" s="172" t="s">
        <v>253</v>
      </c>
      <c r="N81" s="205" t="s">
        <v>254</v>
      </c>
      <c r="O81" s="205" t="s">
        <v>255</v>
      </c>
      <c r="P81" s="205" t="s">
        <v>257</v>
      </c>
      <c r="Q81" s="205" t="s">
        <v>256</v>
      </c>
      <c r="R81" s="205" t="s">
        <v>258</v>
      </c>
      <c r="S81" s="226" t="s">
        <v>247</v>
      </c>
      <c r="T81" s="205" t="s">
        <v>246</v>
      </c>
      <c r="U81" s="172" t="s">
        <v>248</v>
      </c>
      <c r="V81" s="205" t="s">
        <v>255</v>
      </c>
      <c r="W81" s="205" t="s">
        <v>257</v>
      </c>
      <c r="X81" s="205" t="s">
        <v>258</v>
      </c>
      <c r="Y81" s="123"/>
      <c r="Z81" s="123"/>
      <c r="AA81" s="123"/>
      <c r="AB81" s="123"/>
      <c r="AC81" s="123"/>
      <c r="AD81" s="48"/>
      <c r="AE81" s="48"/>
      <c r="AF81" s="48"/>
      <c r="AG81" s="48"/>
      <c r="AH81" s="48"/>
      <c r="AI81" s="18"/>
      <c r="AJ81" s="18"/>
      <c r="AK81" s="18"/>
      <c r="AL81" s="18"/>
      <c r="AM81" s="18"/>
      <c r="AN81" s="18"/>
      <c r="AO81" s="18"/>
      <c r="AP81" s="18"/>
    </row>
    <row r="82" spans="1:42" x14ac:dyDescent="0.3">
      <c r="B82" s="25"/>
      <c r="C82" s="132"/>
      <c r="D82" s="139"/>
      <c r="E82" s="123" t="s">
        <v>277</v>
      </c>
      <c r="F82" s="175" t="s">
        <v>276</v>
      </c>
      <c r="G82" s="175" t="s">
        <v>276</v>
      </c>
      <c r="H82" s="123" t="s">
        <v>196</v>
      </c>
      <c r="I82" s="175" t="s">
        <v>276</v>
      </c>
      <c r="J82" s="123" t="s">
        <v>279</v>
      </c>
      <c r="K82" s="175" t="s">
        <v>276</v>
      </c>
      <c r="L82" s="123" t="s">
        <v>259</v>
      </c>
      <c r="M82" s="123" t="s">
        <v>238</v>
      </c>
      <c r="N82" s="175" t="s">
        <v>276</v>
      </c>
      <c r="O82" s="175" t="s">
        <v>276</v>
      </c>
      <c r="P82" s="175" t="s">
        <v>276</v>
      </c>
      <c r="Q82" s="175" t="s">
        <v>276</v>
      </c>
      <c r="R82" s="231" t="s">
        <v>276</v>
      </c>
      <c r="S82" s="227" t="s">
        <v>276</v>
      </c>
      <c r="T82" s="175" t="s">
        <v>278</v>
      </c>
      <c r="U82" s="123" t="s">
        <v>196</v>
      </c>
      <c r="V82" s="175" t="s">
        <v>276</v>
      </c>
      <c r="W82" s="175" t="s">
        <v>276</v>
      </c>
      <c r="X82" s="175" t="s">
        <v>276</v>
      </c>
      <c r="Y82" s="123"/>
      <c r="Z82" s="123"/>
      <c r="AA82" s="123"/>
      <c r="AB82" s="123"/>
      <c r="AC82" s="123"/>
      <c r="AD82" s="48"/>
      <c r="AE82" s="48"/>
      <c r="AF82" s="48"/>
      <c r="AG82" s="48"/>
      <c r="AH82" s="48"/>
      <c r="AI82" s="18"/>
      <c r="AJ82" s="18"/>
      <c r="AK82" s="18"/>
      <c r="AL82" s="18"/>
      <c r="AM82" s="18"/>
      <c r="AN82" s="18"/>
      <c r="AO82" s="18"/>
      <c r="AP82" s="18"/>
    </row>
    <row r="83" spans="1:42" x14ac:dyDescent="0.3">
      <c r="B83" s="134" t="s">
        <v>104</v>
      </c>
      <c r="C83" s="223" t="s">
        <v>166</v>
      </c>
      <c r="D83" s="140"/>
      <c r="E83" s="169">
        <v>2</v>
      </c>
      <c r="F83" s="177" t="s">
        <v>105</v>
      </c>
      <c r="G83" s="177">
        <v>1</v>
      </c>
      <c r="H83" s="169" t="s">
        <v>105</v>
      </c>
      <c r="I83" s="177">
        <v>2</v>
      </c>
      <c r="J83" s="159" t="s">
        <v>105</v>
      </c>
      <c r="K83" s="177">
        <v>1</v>
      </c>
      <c r="L83" s="169">
        <v>1</v>
      </c>
      <c r="M83" s="159">
        <v>2</v>
      </c>
      <c r="N83" s="177">
        <v>2</v>
      </c>
      <c r="O83" s="177">
        <v>1</v>
      </c>
      <c r="P83" s="177">
        <v>1</v>
      </c>
      <c r="Q83" s="177">
        <v>2</v>
      </c>
      <c r="R83" s="232">
        <v>1</v>
      </c>
      <c r="S83" s="228" t="s">
        <v>113</v>
      </c>
      <c r="T83" s="177" t="s">
        <v>109</v>
      </c>
      <c r="U83" s="169" t="s">
        <v>109</v>
      </c>
      <c r="V83" s="177" t="s">
        <v>114</v>
      </c>
      <c r="W83" s="177" t="s">
        <v>113</v>
      </c>
      <c r="X83" s="177" t="s">
        <v>115</v>
      </c>
      <c r="Y83" s="123"/>
      <c r="Z83" s="123"/>
      <c r="AA83" s="123"/>
      <c r="AB83" s="123"/>
      <c r="AC83" s="123"/>
      <c r="AD83" s="48"/>
      <c r="AE83" s="48"/>
      <c r="AF83" s="48"/>
      <c r="AG83" s="48"/>
      <c r="AH83" s="48"/>
      <c r="AI83" s="18"/>
      <c r="AJ83" s="18"/>
      <c r="AK83" s="18"/>
      <c r="AL83" s="18"/>
      <c r="AM83" s="18"/>
      <c r="AN83" s="18"/>
      <c r="AO83" s="18"/>
      <c r="AP83" s="18"/>
    </row>
    <row r="84" spans="1:42" x14ac:dyDescent="0.3">
      <c r="B84" s="145" t="s">
        <v>116</v>
      </c>
      <c r="C84" s="195" t="s">
        <v>280</v>
      </c>
      <c r="D84" s="141"/>
      <c r="E84" s="158">
        <v>1</v>
      </c>
      <c r="F84" s="176">
        <v>1</v>
      </c>
      <c r="G84" s="176">
        <v>1</v>
      </c>
      <c r="H84" s="158">
        <v>1</v>
      </c>
      <c r="I84" s="176">
        <v>1</v>
      </c>
      <c r="J84" s="168">
        <v>1</v>
      </c>
      <c r="K84" s="176">
        <v>1</v>
      </c>
      <c r="L84" s="168">
        <v>1</v>
      </c>
      <c r="M84" s="168">
        <v>1</v>
      </c>
      <c r="N84" s="176">
        <v>1</v>
      </c>
      <c r="O84" s="176">
        <v>1</v>
      </c>
      <c r="P84" s="176">
        <v>1</v>
      </c>
      <c r="Q84" s="176">
        <v>1</v>
      </c>
      <c r="R84" s="233">
        <v>1</v>
      </c>
      <c r="S84" s="229" t="s">
        <v>113</v>
      </c>
      <c r="T84" s="176" t="s">
        <v>113</v>
      </c>
      <c r="U84" s="158" t="s">
        <v>113</v>
      </c>
      <c r="V84" s="176" t="s">
        <v>113</v>
      </c>
      <c r="W84" s="176" t="s">
        <v>113</v>
      </c>
      <c r="X84" s="176" t="s">
        <v>113</v>
      </c>
      <c r="Y84" s="123"/>
      <c r="Z84" s="123"/>
      <c r="AA84" s="123"/>
      <c r="AB84" s="123"/>
      <c r="AC84" s="123"/>
      <c r="AD84" s="48"/>
      <c r="AE84" s="48"/>
      <c r="AF84" s="48"/>
      <c r="AG84" s="48"/>
      <c r="AH84" s="48"/>
      <c r="AI84" s="18"/>
      <c r="AJ84" s="18"/>
      <c r="AK84" s="18"/>
      <c r="AL84" s="18"/>
      <c r="AM84" s="18"/>
      <c r="AN84" s="18"/>
      <c r="AO84" s="18"/>
      <c r="AP84" s="18"/>
    </row>
    <row r="85" spans="1:42" x14ac:dyDescent="0.3">
      <c r="B85" s="134" t="s">
        <v>138</v>
      </c>
      <c r="C85" s="196" t="s">
        <v>281</v>
      </c>
      <c r="D85" s="140"/>
      <c r="E85" s="159">
        <v>1</v>
      </c>
      <c r="F85" s="177">
        <v>1</v>
      </c>
      <c r="G85" s="177">
        <v>1</v>
      </c>
      <c r="H85" s="159">
        <v>1</v>
      </c>
      <c r="I85" s="177">
        <v>2</v>
      </c>
      <c r="J85" s="159" t="s">
        <v>105</v>
      </c>
      <c r="K85" s="177">
        <v>2</v>
      </c>
      <c r="L85" s="169">
        <v>1</v>
      </c>
      <c r="M85" s="169">
        <v>1</v>
      </c>
      <c r="N85" s="177">
        <v>1</v>
      </c>
      <c r="O85" s="177">
        <v>1</v>
      </c>
      <c r="P85" s="177">
        <v>1</v>
      </c>
      <c r="Q85" s="177">
        <v>1</v>
      </c>
      <c r="R85" s="232">
        <v>1</v>
      </c>
      <c r="S85" s="228" t="s">
        <v>114</v>
      </c>
      <c r="T85" s="177" t="s">
        <v>108</v>
      </c>
      <c r="U85" s="159" t="s">
        <v>113</v>
      </c>
      <c r="V85" s="177" t="s">
        <v>118</v>
      </c>
      <c r="W85" s="177" t="s">
        <v>112</v>
      </c>
      <c r="X85" s="177" t="s">
        <v>110</v>
      </c>
      <c r="Y85" s="123"/>
      <c r="Z85" s="123"/>
      <c r="AA85" s="123"/>
      <c r="AB85" s="123"/>
      <c r="AC85" s="123"/>
      <c r="AD85" s="48"/>
      <c r="AE85" s="48"/>
      <c r="AF85" s="48"/>
      <c r="AG85" s="48"/>
      <c r="AH85" s="48"/>
      <c r="AI85" s="18"/>
      <c r="AJ85" s="18"/>
      <c r="AK85" s="18"/>
      <c r="AL85" s="18"/>
      <c r="AM85" s="18"/>
      <c r="AN85" s="18"/>
      <c r="AO85" s="18"/>
      <c r="AP85" s="18"/>
    </row>
    <row r="86" spans="1:42" x14ac:dyDescent="0.3">
      <c r="B86" s="145" t="s">
        <v>121</v>
      </c>
      <c r="C86" s="195" t="s">
        <v>280</v>
      </c>
      <c r="D86" s="141"/>
      <c r="E86" s="158">
        <v>1</v>
      </c>
      <c r="F86" s="176">
        <v>1</v>
      </c>
      <c r="G86" s="176">
        <v>1</v>
      </c>
      <c r="H86" s="158">
        <v>2</v>
      </c>
      <c r="I86" s="176">
        <v>2</v>
      </c>
      <c r="J86" s="168">
        <v>1</v>
      </c>
      <c r="K86" s="176" t="s">
        <v>105</v>
      </c>
      <c r="L86" s="168">
        <v>1</v>
      </c>
      <c r="M86" s="168">
        <v>1</v>
      </c>
      <c r="N86" s="176">
        <v>1</v>
      </c>
      <c r="O86" s="176">
        <v>1</v>
      </c>
      <c r="P86" s="176" t="s">
        <v>105</v>
      </c>
      <c r="Q86" s="176">
        <v>2</v>
      </c>
      <c r="R86" s="233">
        <v>1</v>
      </c>
      <c r="S86" s="229" t="s">
        <v>113</v>
      </c>
      <c r="T86" s="176" t="s">
        <v>114</v>
      </c>
      <c r="U86" s="158" t="s">
        <v>106</v>
      </c>
      <c r="V86" s="176" t="s">
        <v>115</v>
      </c>
      <c r="W86" s="176" t="s">
        <v>125</v>
      </c>
      <c r="X86" s="176" t="s">
        <v>113</v>
      </c>
      <c r="Y86" s="123"/>
      <c r="Z86" s="123"/>
      <c r="AA86" s="123"/>
      <c r="AB86" s="123"/>
      <c r="AC86" s="123"/>
      <c r="AD86" s="48"/>
      <c r="AE86" s="48"/>
      <c r="AF86" s="48"/>
      <c r="AG86" s="48"/>
      <c r="AH86" s="48"/>
      <c r="AI86" s="18"/>
      <c r="AJ86" s="18"/>
      <c r="AK86" s="18"/>
      <c r="AL86" s="18"/>
      <c r="AM86" s="18"/>
      <c r="AN86" s="18"/>
      <c r="AO86" s="18"/>
      <c r="AP86" s="18"/>
    </row>
    <row r="87" spans="1:42" x14ac:dyDescent="0.3">
      <c r="B87" s="134" t="s">
        <v>102</v>
      </c>
      <c r="C87" s="196" t="s">
        <v>280</v>
      </c>
      <c r="D87" s="140"/>
      <c r="E87" s="159">
        <v>1</v>
      </c>
      <c r="F87" s="177">
        <v>2</v>
      </c>
      <c r="G87" s="177">
        <v>1</v>
      </c>
      <c r="H87" s="159">
        <v>1</v>
      </c>
      <c r="I87" s="177">
        <v>2</v>
      </c>
      <c r="J87" s="169">
        <v>1</v>
      </c>
      <c r="K87" s="177">
        <v>1</v>
      </c>
      <c r="L87" s="169">
        <v>1</v>
      </c>
      <c r="M87" s="169">
        <v>1</v>
      </c>
      <c r="N87" s="177">
        <v>1</v>
      </c>
      <c r="O87" s="177">
        <v>1</v>
      </c>
      <c r="P87" s="177">
        <v>1</v>
      </c>
      <c r="Q87" s="177" t="s">
        <v>105</v>
      </c>
      <c r="R87" s="232">
        <v>1</v>
      </c>
      <c r="S87" s="228" t="s">
        <v>110</v>
      </c>
      <c r="T87" s="177" t="s">
        <v>119</v>
      </c>
      <c r="U87" s="159" t="s">
        <v>113</v>
      </c>
      <c r="V87" s="177" t="s">
        <v>112</v>
      </c>
      <c r="W87" s="177" t="s">
        <v>113</v>
      </c>
      <c r="X87" s="177" t="s">
        <v>113</v>
      </c>
      <c r="Y87" s="123"/>
      <c r="Z87" s="123"/>
      <c r="AA87" s="123"/>
      <c r="AB87" s="123"/>
      <c r="AC87" s="123"/>
      <c r="AD87" s="48"/>
      <c r="AE87" s="48"/>
      <c r="AF87" s="48"/>
      <c r="AG87" s="48"/>
      <c r="AH87" s="48"/>
      <c r="AI87" s="18"/>
      <c r="AJ87" s="18"/>
      <c r="AK87" s="18"/>
      <c r="AL87" s="18"/>
      <c r="AM87" s="18"/>
      <c r="AN87" s="18"/>
      <c r="AO87" s="18"/>
      <c r="AP87" s="18"/>
    </row>
    <row r="88" spans="1:42" x14ac:dyDescent="0.3">
      <c r="B88" s="145" t="s">
        <v>132</v>
      </c>
      <c r="C88" s="195" t="s">
        <v>280</v>
      </c>
      <c r="D88" s="141"/>
      <c r="E88" s="158">
        <v>1</v>
      </c>
      <c r="F88" s="176">
        <v>2</v>
      </c>
      <c r="G88" s="176">
        <v>1</v>
      </c>
      <c r="H88" s="158">
        <v>1</v>
      </c>
      <c r="I88" s="176">
        <v>2</v>
      </c>
      <c r="J88" s="168">
        <v>1</v>
      </c>
      <c r="K88" s="176">
        <v>1</v>
      </c>
      <c r="L88" s="168">
        <v>1</v>
      </c>
      <c r="M88" s="168">
        <v>1</v>
      </c>
      <c r="N88" s="176">
        <v>1</v>
      </c>
      <c r="O88" s="176">
        <v>1</v>
      </c>
      <c r="P88" s="176">
        <v>1</v>
      </c>
      <c r="Q88" s="176">
        <v>1</v>
      </c>
      <c r="R88" s="233">
        <v>1</v>
      </c>
      <c r="S88" s="229" t="s">
        <v>112</v>
      </c>
      <c r="T88" s="176" t="s">
        <v>119</v>
      </c>
      <c r="U88" s="158" t="s">
        <v>113</v>
      </c>
      <c r="V88" s="176" t="s">
        <v>113</v>
      </c>
      <c r="W88" s="176" t="s">
        <v>112</v>
      </c>
      <c r="X88" s="176" t="s">
        <v>110</v>
      </c>
      <c r="Y88" s="123"/>
      <c r="Z88" s="123"/>
      <c r="AA88" s="123"/>
      <c r="AB88" s="123"/>
      <c r="AC88" s="123"/>
      <c r="AD88" s="48"/>
      <c r="AE88" s="48"/>
      <c r="AF88" s="48"/>
      <c r="AG88" s="48"/>
      <c r="AH88" s="48"/>
      <c r="AI88" s="18"/>
      <c r="AJ88" s="18"/>
      <c r="AK88" s="18"/>
      <c r="AL88" s="18"/>
      <c r="AM88" s="18"/>
      <c r="AN88" s="18"/>
      <c r="AO88" s="18"/>
      <c r="AP88" s="18"/>
    </row>
    <row r="89" spans="1:42" x14ac:dyDescent="0.3">
      <c r="B89" s="134" t="s">
        <v>131</v>
      </c>
      <c r="C89" s="196" t="s">
        <v>281</v>
      </c>
      <c r="D89" s="140"/>
      <c r="E89" s="159">
        <v>1</v>
      </c>
      <c r="F89" s="177">
        <v>1</v>
      </c>
      <c r="G89" s="177">
        <v>1</v>
      </c>
      <c r="H89" s="159">
        <v>1</v>
      </c>
      <c r="I89" s="177">
        <v>2</v>
      </c>
      <c r="J89" s="159">
        <v>2</v>
      </c>
      <c r="K89" s="177">
        <v>2</v>
      </c>
      <c r="L89" s="169">
        <v>1</v>
      </c>
      <c r="M89" s="169">
        <v>1</v>
      </c>
      <c r="N89" s="177">
        <v>1</v>
      </c>
      <c r="O89" s="177">
        <v>1</v>
      </c>
      <c r="P89" s="177">
        <v>1</v>
      </c>
      <c r="Q89" s="177">
        <v>2</v>
      </c>
      <c r="R89" s="232">
        <v>1</v>
      </c>
      <c r="S89" s="228" t="s">
        <v>117</v>
      </c>
      <c r="T89" s="177" t="s">
        <v>112</v>
      </c>
      <c r="U89" s="159" t="s">
        <v>112</v>
      </c>
      <c r="V89" s="177" t="s">
        <v>114</v>
      </c>
      <c r="W89" s="177" t="s">
        <v>114</v>
      </c>
      <c r="X89" s="177" t="s">
        <v>112</v>
      </c>
      <c r="Y89" s="123"/>
      <c r="Z89" s="123"/>
      <c r="AA89" s="123"/>
      <c r="AB89" s="123"/>
      <c r="AC89" s="123"/>
      <c r="AD89" s="48"/>
      <c r="AE89" s="48"/>
      <c r="AF89" s="48"/>
      <c r="AG89" s="48"/>
      <c r="AH89" s="48"/>
      <c r="AI89" s="18"/>
      <c r="AJ89" s="18"/>
      <c r="AK89" s="18"/>
      <c r="AL89" s="18"/>
      <c r="AM89" s="18"/>
      <c r="AN89" s="18"/>
      <c r="AO89" s="18"/>
      <c r="AP89" s="18"/>
    </row>
    <row r="90" spans="1:42" x14ac:dyDescent="0.3">
      <c r="B90" s="145" t="s">
        <v>134</v>
      </c>
      <c r="C90" s="195" t="s">
        <v>281</v>
      </c>
      <c r="D90" s="141"/>
      <c r="E90" s="158" t="s">
        <v>105</v>
      </c>
      <c r="F90" s="176">
        <v>2</v>
      </c>
      <c r="G90" s="176">
        <v>1</v>
      </c>
      <c r="H90" s="158">
        <v>1</v>
      </c>
      <c r="I90" s="176">
        <v>2</v>
      </c>
      <c r="J90" s="168">
        <v>1</v>
      </c>
      <c r="K90" s="176">
        <v>1</v>
      </c>
      <c r="L90" s="168">
        <v>1</v>
      </c>
      <c r="M90" s="158" t="s">
        <v>105</v>
      </c>
      <c r="N90" s="176" t="s">
        <v>105</v>
      </c>
      <c r="O90" s="176">
        <v>1</v>
      </c>
      <c r="P90" s="176">
        <v>1</v>
      </c>
      <c r="Q90" s="176" t="s">
        <v>105</v>
      </c>
      <c r="R90" s="233">
        <v>1</v>
      </c>
      <c r="S90" s="229" t="s">
        <v>112</v>
      </c>
      <c r="T90" s="176" t="s">
        <v>106</v>
      </c>
      <c r="U90" s="158" t="s">
        <v>112</v>
      </c>
      <c r="V90" s="176" t="s">
        <v>114</v>
      </c>
      <c r="W90" s="176" t="s">
        <v>112</v>
      </c>
      <c r="X90" s="176" t="s">
        <v>112</v>
      </c>
      <c r="Y90" s="123"/>
      <c r="Z90" s="123"/>
      <c r="AA90" s="123"/>
      <c r="AB90" s="123"/>
      <c r="AC90" s="123"/>
      <c r="AD90" s="48"/>
      <c r="AE90" s="48"/>
      <c r="AF90" s="48"/>
      <c r="AG90" s="48"/>
      <c r="AH90" s="48"/>
      <c r="AI90" s="18"/>
      <c r="AJ90" s="18"/>
      <c r="AK90" s="18"/>
      <c r="AL90" s="18"/>
      <c r="AM90" s="18"/>
      <c r="AN90" s="18"/>
      <c r="AO90" s="18"/>
      <c r="AP90" s="18"/>
    </row>
    <row r="91" spans="1:42" x14ac:dyDescent="0.3">
      <c r="B91" s="134" t="s">
        <v>137</v>
      </c>
      <c r="C91" s="196" t="s">
        <v>280</v>
      </c>
      <c r="D91" s="140"/>
      <c r="E91" s="169">
        <v>2</v>
      </c>
      <c r="F91" s="177">
        <v>2</v>
      </c>
      <c r="G91" s="177">
        <v>2</v>
      </c>
      <c r="H91" s="159">
        <v>1</v>
      </c>
      <c r="I91" s="177">
        <v>2</v>
      </c>
      <c r="J91" s="169">
        <v>1</v>
      </c>
      <c r="K91" s="177">
        <v>1</v>
      </c>
      <c r="L91" s="169">
        <v>1</v>
      </c>
      <c r="M91" s="159">
        <v>2</v>
      </c>
      <c r="N91" s="177">
        <v>2</v>
      </c>
      <c r="O91" s="177">
        <v>1</v>
      </c>
      <c r="P91" s="177">
        <v>1</v>
      </c>
      <c r="Q91" s="177">
        <v>2</v>
      </c>
      <c r="R91" s="232">
        <v>1</v>
      </c>
      <c r="S91" s="228" t="s">
        <v>111</v>
      </c>
      <c r="T91" s="177" t="s">
        <v>106</v>
      </c>
      <c r="U91" s="159" t="s">
        <v>113</v>
      </c>
      <c r="V91" s="177" t="s">
        <v>110</v>
      </c>
      <c r="W91" s="177" t="s">
        <v>114</v>
      </c>
      <c r="X91" s="177" t="s">
        <v>261</v>
      </c>
      <c r="Y91" s="123"/>
      <c r="Z91" s="123"/>
      <c r="AA91" s="123"/>
      <c r="AB91" s="123"/>
      <c r="AC91" s="123"/>
      <c r="AD91" s="48"/>
      <c r="AE91" s="48"/>
      <c r="AF91" s="48"/>
      <c r="AG91" s="48"/>
      <c r="AH91" s="48"/>
      <c r="AI91" s="18"/>
      <c r="AJ91" s="18"/>
      <c r="AK91" s="18"/>
      <c r="AL91" s="18"/>
      <c r="AM91" s="18"/>
      <c r="AN91" s="18"/>
      <c r="AO91" s="18"/>
      <c r="AP91" s="18"/>
    </row>
    <row r="92" spans="1:42" x14ac:dyDescent="0.3">
      <c r="B92" s="145" t="s">
        <v>175</v>
      </c>
      <c r="C92" s="195" t="s">
        <v>280</v>
      </c>
      <c r="D92" s="141"/>
      <c r="E92" s="158">
        <v>1</v>
      </c>
      <c r="F92" s="176">
        <v>1</v>
      </c>
      <c r="G92" s="176">
        <v>1</v>
      </c>
      <c r="H92" s="158">
        <v>1</v>
      </c>
      <c r="I92" s="176">
        <v>1</v>
      </c>
      <c r="J92" s="168">
        <v>1</v>
      </c>
      <c r="K92" s="176">
        <v>1</v>
      </c>
      <c r="L92" s="168">
        <v>1</v>
      </c>
      <c r="M92" s="168">
        <v>1</v>
      </c>
      <c r="N92" s="176">
        <v>1</v>
      </c>
      <c r="O92" s="176">
        <v>1</v>
      </c>
      <c r="P92" s="176">
        <v>1</v>
      </c>
      <c r="Q92" s="176">
        <v>1</v>
      </c>
      <c r="R92" s="233">
        <v>1</v>
      </c>
      <c r="S92" s="229" t="s">
        <v>112</v>
      </c>
      <c r="T92" s="176" t="s">
        <v>114</v>
      </c>
      <c r="U92" s="158" t="s">
        <v>113</v>
      </c>
      <c r="V92" s="176" t="s">
        <v>114</v>
      </c>
      <c r="W92" s="176" t="s">
        <v>112</v>
      </c>
      <c r="X92" s="176" t="s">
        <v>117</v>
      </c>
      <c r="Y92" s="123"/>
      <c r="Z92" s="123"/>
      <c r="AA92" s="123"/>
      <c r="AB92" s="123"/>
      <c r="AC92" s="123"/>
      <c r="AD92" s="48"/>
      <c r="AE92" s="48"/>
      <c r="AF92" s="48"/>
      <c r="AG92" s="48"/>
      <c r="AH92" s="48"/>
      <c r="AI92" s="18"/>
      <c r="AJ92" s="18"/>
      <c r="AK92" s="18"/>
      <c r="AL92" s="18"/>
      <c r="AM92" s="18"/>
      <c r="AN92" s="18"/>
      <c r="AO92" s="18"/>
      <c r="AP92" s="18"/>
    </row>
    <row r="93" spans="1:42" x14ac:dyDescent="0.3">
      <c r="B93" s="134" t="s">
        <v>103</v>
      </c>
      <c r="C93" s="196" t="s">
        <v>280</v>
      </c>
      <c r="D93" s="140"/>
      <c r="E93" s="161">
        <v>1</v>
      </c>
      <c r="F93" s="178">
        <v>2</v>
      </c>
      <c r="G93" s="178">
        <v>1</v>
      </c>
      <c r="H93" s="161">
        <v>1</v>
      </c>
      <c r="I93" s="178">
        <v>2</v>
      </c>
      <c r="J93" s="171">
        <v>1</v>
      </c>
      <c r="K93" s="178">
        <v>1</v>
      </c>
      <c r="L93" s="171">
        <v>1</v>
      </c>
      <c r="M93" s="171">
        <v>1</v>
      </c>
      <c r="N93" s="178">
        <v>1</v>
      </c>
      <c r="O93" s="178">
        <v>1</v>
      </c>
      <c r="P93" s="178">
        <v>1</v>
      </c>
      <c r="Q93" s="178">
        <v>1</v>
      </c>
      <c r="R93" s="234">
        <v>1</v>
      </c>
      <c r="S93" s="230" t="s">
        <v>114</v>
      </c>
      <c r="T93" s="178" t="s">
        <v>106</v>
      </c>
      <c r="U93" s="161" t="s">
        <v>113</v>
      </c>
      <c r="V93" s="178" t="s">
        <v>117</v>
      </c>
      <c r="W93" s="178" t="s">
        <v>113</v>
      </c>
      <c r="X93" s="178" t="s">
        <v>113</v>
      </c>
      <c r="Y93" s="123"/>
      <c r="Z93" s="123"/>
      <c r="AA93" s="123"/>
      <c r="AB93" s="123"/>
      <c r="AC93" s="123"/>
      <c r="AD93" s="48"/>
      <c r="AE93" s="48"/>
      <c r="AF93" s="48"/>
      <c r="AG93" s="48"/>
      <c r="AH93" s="48"/>
      <c r="AI93" s="18"/>
      <c r="AJ93" s="18"/>
      <c r="AK93" s="18"/>
      <c r="AL93" s="18"/>
      <c r="AM93" s="18"/>
      <c r="AN93" s="18"/>
      <c r="AO93" s="18"/>
      <c r="AP93" s="18"/>
    </row>
    <row r="94" spans="1:42" x14ac:dyDescent="0.3">
      <c r="B94" s="146" t="s">
        <v>126</v>
      </c>
      <c r="C94" s="197" t="s">
        <v>281</v>
      </c>
      <c r="D94" s="147"/>
      <c r="E94" s="158">
        <v>1</v>
      </c>
      <c r="F94" s="176">
        <v>1</v>
      </c>
      <c r="G94" s="176">
        <v>1</v>
      </c>
      <c r="H94" s="158">
        <v>1</v>
      </c>
      <c r="I94" s="176">
        <v>2</v>
      </c>
      <c r="J94" s="168">
        <v>1</v>
      </c>
      <c r="K94" s="176">
        <v>1</v>
      </c>
      <c r="L94" s="168">
        <v>1</v>
      </c>
      <c r="M94" s="158" t="s">
        <v>105</v>
      </c>
      <c r="N94" s="176">
        <v>1</v>
      </c>
      <c r="O94" s="176" t="s">
        <v>105</v>
      </c>
      <c r="P94" s="176">
        <v>1</v>
      </c>
      <c r="Q94" s="176">
        <v>1</v>
      </c>
      <c r="R94" s="233">
        <v>1</v>
      </c>
      <c r="S94" s="229" t="s">
        <v>114</v>
      </c>
      <c r="T94" s="176" t="s">
        <v>114</v>
      </c>
      <c r="U94" s="158" t="s">
        <v>114</v>
      </c>
      <c r="V94" s="176" t="s">
        <v>109</v>
      </c>
      <c r="W94" s="176" t="s">
        <v>114</v>
      </c>
      <c r="X94" s="176" t="s">
        <v>114</v>
      </c>
      <c r="Y94" s="123"/>
      <c r="Z94" s="123"/>
      <c r="AA94" s="123"/>
      <c r="AB94" s="123"/>
      <c r="AC94" s="123"/>
      <c r="AD94" s="48"/>
      <c r="AE94" s="48"/>
      <c r="AF94" s="48"/>
      <c r="AG94" s="48"/>
      <c r="AH94" s="48"/>
      <c r="AI94" s="18"/>
      <c r="AJ94" s="18"/>
      <c r="AK94" s="18"/>
      <c r="AL94" s="18"/>
      <c r="AM94" s="18"/>
      <c r="AN94" s="18"/>
      <c r="AO94" s="18"/>
      <c r="AP94" s="18"/>
    </row>
    <row r="95" spans="1:42" x14ac:dyDescent="0.3">
      <c r="B95" s="25"/>
      <c r="C95" s="132"/>
      <c r="D95" s="139"/>
      <c r="E95" s="123"/>
      <c r="F95" s="123"/>
      <c r="G95" s="123"/>
      <c r="H95" s="123"/>
      <c r="I95" s="123"/>
      <c r="J95" s="123"/>
      <c r="K95" s="123"/>
      <c r="L95" s="123"/>
      <c r="M95" s="123"/>
      <c r="N95" s="123"/>
      <c r="O95" s="123"/>
      <c r="P95" s="123"/>
      <c r="Q95" s="123"/>
      <c r="R95" s="123"/>
      <c r="S95" s="123"/>
      <c r="T95" s="123"/>
      <c r="U95" s="123"/>
      <c r="V95" s="123"/>
      <c r="W95" s="123"/>
      <c r="X95" s="123"/>
      <c r="Y95" s="123"/>
      <c r="Z95" s="123"/>
      <c r="AA95" s="123"/>
      <c r="AB95" s="123"/>
      <c r="AC95" s="123"/>
      <c r="AD95" s="48"/>
      <c r="AE95" s="48"/>
      <c r="AF95" s="48"/>
      <c r="AG95" s="48"/>
      <c r="AH95" s="48"/>
      <c r="AI95" s="18"/>
      <c r="AJ95" s="18"/>
      <c r="AK95" s="18"/>
      <c r="AL95" s="18"/>
      <c r="AM95" s="18"/>
      <c r="AN95" s="18"/>
      <c r="AO95" s="18"/>
      <c r="AP95" s="18"/>
    </row>
    <row r="96" spans="1:42" x14ac:dyDescent="0.3">
      <c r="A96" s="126" t="s">
        <v>9</v>
      </c>
      <c r="B96" s="25"/>
      <c r="C96" s="132"/>
      <c r="D96" s="139"/>
      <c r="E96" s="172" t="s">
        <v>262</v>
      </c>
      <c r="F96" s="172" t="s">
        <v>263</v>
      </c>
      <c r="G96" s="172" t="s">
        <v>264</v>
      </c>
      <c r="H96" s="172" t="s">
        <v>265</v>
      </c>
      <c r="I96" s="172" t="s">
        <v>266</v>
      </c>
      <c r="J96" s="172" t="s">
        <v>267</v>
      </c>
      <c r="K96" s="172" t="s">
        <v>268</v>
      </c>
      <c r="L96" s="172" t="s">
        <v>269</v>
      </c>
      <c r="M96" s="172" t="s">
        <v>270</v>
      </c>
      <c r="N96" s="172" t="s">
        <v>271</v>
      </c>
      <c r="O96" s="172" t="s">
        <v>272</v>
      </c>
      <c r="P96" s="172" t="s">
        <v>273</v>
      </c>
      <c r="Q96" s="172" t="s">
        <v>275</v>
      </c>
      <c r="R96" s="172" t="s">
        <v>274</v>
      </c>
      <c r="S96" s="173" t="s">
        <v>267</v>
      </c>
      <c r="T96" s="172" t="s">
        <v>268</v>
      </c>
      <c r="U96" s="172" t="s">
        <v>263</v>
      </c>
      <c r="V96" s="172" t="s">
        <v>273</v>
      </c>
      <c r="W96" s="172" t="s">
        <v>270</v>
      </c>
      <c r="X96" s="172" t="s">
        <v>274</v>
      </c>
      <c r="Y96" s="123"/>
      <c r="Z96" s="123"/>
      <c r="AA96" s="123"/>
      <c r="AB96" s="123"/>
      <c r="AC96" s="123"/>
      <c r="AD96" s="48"/>
      <c r="AE96" s="48"/>
      <c r="AF96" s="48"/>
      <c r="AG96" s="48"/>
      <c r="AH96" s="48"/>
      <c r="AI96" s="18"/>
      <c r="AJ96" s="18"/>
      <c r="AK96" s="18"/>
      <c r="AL96" s="18"/>
      <c r="AM96" s="18"/>
      <c r="AN96" s="18"/>
      <c r="AO96" s="18"/>
      <c r="AP96" s="18"/>
    </row>
    <row r="97" spans="1:42" x14ac:dyDescent="0.3">
      <c r="B97" s="25"/>
      <c r="C97" s="132"/>
      <c r="D97" s="139"/>
      <c r="E97" s="123" t="s">
        <v>157</v>
      </c>
      <c r="F97" s="123" t="s">
        <v>294</v>
      </c>
      <c r="G97" s="123" t="s">
        <v>162</v>
      </c>
      <c r="H97" s="123" t="s">
        <v>260</v>
      </c>
      <c r="I97" s="123" t="s">
        <v>259</v>
      </c>
      <c r="J97" s="123" t="s">
        <v>140</v>
      </c>
      <c r="K97" s="123" t="s">
        <v>158</v>
      </c>
      <c r="L97" s="123" t="s">
        <v>198</v>
      </c>
      <c r="M97" s="123" t="s">
        <v>279</v>
      </c>
      <c r="N97" s="123" t="s">
        <v>139</v>
      </c>
      <c r="O97" s="123" t="s">
        <v>237</v>
      </c>
      <c r="P97" s="123" t="s">
        <v>140</v>
      </c>
      <c r="Q97" s="123" t="s">
        <v>158</v>
      </c>
      <c r="R97" s="123" t="s">
        <v>198</v>
      </c>
      <c r="S97" s="144" t="s">
        <v>140</v>
      </c>
      <c r="T97" s="123" t="s">
        <v>158</v>
      </c>
      <c r="U97" s="123" t="s">
        <v>294</v>
      </c>
      <c r="V97" s="123" t="s">
        <v>140</v>
      </c>
      <c r="W97" s="123" t="s">
        <v>279</v>
      </c>
      <c r="X97" s="123" t="s">
        <v>198</v>
      </c>
      <c r="Y97" s="123"/>
      <c r="Z97" s="123"/>
      <c r="AA97" s="123"/>
      <c r="AB97" s="123"/>
      <c r="AC97" s="123"/>
      <c r="AD97" s="48"/>
      <c r="AE97" s="48"/>
      <c r="AF97" s="48"/>
      <c r="AG97" s="48"/>
      <c r="AH97" s="48"/>
      <c r="AI97" s="18"/>
      <c r="AJ97" s="18"/>
      <c r="AK97" s="18"/>
      <c r="AL97" s="18"/>
      <c r="AM97" s="18"/>
      <c r="AN97" s="18"/>
      <c r="AO97" s="18"/>
      <c r="AP97" s="18"/>
    </row>
    <row r="98" spans="1:42" x14ac:dyDescent="0.3">
      <c r="B98" s="136" t="s">
        <v>104</v>
      </c>
      <c r="C98" s="196" t="s">
        <v>165</v>
      </c>
      <c r="D98" s="140"/>
      <c r="E98" s="239">
        <v>1</v>
      </c>
      <c r="F98" s="239">
        <v>2</v>
      </c>
      <c r="G98" s="239">
        <v>1</v>
      </c>
      <c r="H98" s="239">
        <v>1</v>
      </c>
      <c r="I98" s="239">
        <v>1</v>
      </c>
      <c r="J98" s="236">
        <v>2</v>
      </c>
      <c r="K98" s="239">
        <v>1</v>
      </c>
      <c r="L98" s="239">
        <v>2</v>
      </c>
      <c r="M98" s="239">
        <v>1</v>
      </c>
      <c r="N98" s="236" t="s">
        <v>105</v>
      </c>
      <c r="O98" s="239">
        <v>1</v>
      </c>
      <c r="P98" s="236">
        <v>2</v>
      </c>
      <c r="Q98" s="239">
        <v>1</v>
      </c>
      <c r="R98" s="242">
        <v>1</v>
      </c>
      <c r="S98" s="243" t="s">
        <v>107</v>
      </c>
      <c r="T98" s="236" t="s">
        <v>114</v>
      </c>
      <c r="U98" s="236" t="s">
        <v>119</v>
      </c>
      <c r="V98" s="236" t="s">
        <v>106</v>
      </c>
      <c r="W98" s="236" t="s">
        <v>113</v>
      </c>
      <c r="X98" s="236" t="s">
        <v>112</v>
      </c>
      <c r="Y98" s="123"/>
      <c r="Z98" s="123"/>
      <c r="AA98" s="123"/>
      <c r="AB98" s="123"/>
      <c r="AC98" s="123"/>
      <c r="AD98" s="48"/>
      <c r="AE98" s="48"/>
      <c r="AF98" s="48"/>
      <c r="AG98" s="48"/>
      <c r="AH98" s="48"/>
      <c r="AI98" s="18"/>
      <c r="AJ98" s="18"/>
      <c r="AK98" s="18"/>
      <c r="AL98" s="18"/>
      <c r="AM98" s="18"/>
      <c r="AN98" s="18"/>
      <c r="AO98" s="18"/>
      <c r="AP98" s="18"/>
    </row>
    <row r="99" spans="1:42" x14ac:dyDescent="0.3">
      <c r="B99" s="235" t="s">
        <v>137</v>
      </c>
      <c r="C99" s="195" t="s">
        <v>168</v>
      </c>
      <c r="D99" s="141"/>
      <c r="E99" s="240">
        <v>1</v>
      </c>
      <c r="F99" s="237">
        <v>1</v>
      </c>
      <c r="G99" s="240">
        <v>1</v>
      </c>
      <c r="H99" s="240">
        <v>1</v>
      </c>
      <c r="I99" s="240">
        <v>1</v>
      </c>
      <c r="J99" s="237">
        <v>2</v>
      </c>
      <c r="K99" s="240">
        <v>1</v>
      </c>
      <c r="L99" s="237">
        <v>1</v>
      </c>
      <c r="M99" s="240">
        <v>1</v>
      </c>
      <c r="N99" s="240">
        <v>1</v>
      </c>
      <c r="O99" s="240">
        <v>1</v>
      </c>
      <c r="P99" s="237">
        <v>1</v>
      </c>
      <c r="Q99" s="240">
        <v>1</v>
      </c>
      <c r="R99" s="244">
        <v>1</v>
      </c>
      <c r="S99" s="245" t="s">
        <v>107</v>
      </c>
      <c r="T99" s="237" t="s">
        <v>112</v>
      </c>
      <c r="U99" s="237" t="s">
        <v>112</v>
      </c>
      <c r="V99" s="237" t="s">
        <v>113</v>
      </c>
      <c r="W99" s="237" t="s">
        <v>110</v>
      </c>
      <c r="X99" s="237" t="s">
        <v>117</v>
      </c>
      <c r="Y99" s="123"/>
      <c r="Z99" s="123"/>
      <c r="AA99" s="123"/>
      <c r="AB99" s="123"/>
      <c r="AC99" s="123"/>
      <c r="AD99" s="48"/>
      <c r="AE99" s="48"/>
      <c r="AF99" s="48"/>
      <c r="AG99" s="48"/>
      <c r="AH99" s="48"/>
      <c r="AI99" s="18"/>
      <c r="AJ99" s="18"/>
      <c r="AK99" s="18"/>
      <c r="AL99" s="18"/>
      <c r="AM99" s="18"/>
      <c r="AN99" s="18"/>
      <c r="AO99" s="18"/>
      <c r="AP99" s="18"/>
    </row>
    <row r="100" spans="1:42" x14ac:dyDescent="0.3">
      <c r="B100" s="136" t="s">
        <v>102</v>
      </c>
      <c r="C100" s="196" t="s">
        <v>242</v>
      </c>
      <c r="D100" s="140"/>
      <c r="E100" s="239">
        <v>1</v>
      </c>
      <c r="F100" s="236">
        <v>1</v>
      </c>
      <c r="G100" s="239">
        <v>1</v>
      </c>
      <c r="H100" s="239">
        <v>1</v>
      </c>
      <c r="I100" s="239">
        <v>1</v>
      </c>
      <c r="J100" s="236">
        <v>2</v>
      </c>
      <c r="K100" s="239">
        <v>1</v>
      </c>
      <c r="L100" s="236">
        <v>1</v>
      </c>
      <c r="M100" s="239">
        <v>1</v>
      </c>
      <c r="N100" s="239">
        <v>1</v>
      </c>
      <c r="O100" s="239">
        <v>1</v>
      </c>
      <c r="P100" s="236">
        <v>1</v>
      </c>
      <c r="Q100" s="239">
        <v>1</v>
      </c>
      <c r="R100" s="242">
        <v>1</v>
      </c>
      <c r="S100" s="243" t="s">
        <v>119</v>
      </c>
      <c r="T100" s="239" t="s">
        <v>110</v>
      </c>
      <c r="U100" s="236" t="s">
        <v>113</v>
      </c>
      <c r="V100" s="236" t="s">
        <v>112</v>
      </c>
      <c r="W100" s="236" t="s">
        <v>113</v>
      </c>
      <c r="X100" s="236" t="s">
        <v>110</v>
      </c>
      <c r="Y100" s="123"/>
      <c r="Z100" s="123"/>
      <c r="AA100" s="123"/>
      <c r="AB100" s="123"/>
      <c r="AC100" s="123"/>
      <c r="AD100" s="48"/>
      <c r="AE100" s="48"/>
      <c r="AF100" s="48"/>
      <c r="AG100" s="48"/>
      <c r="AH100" s="48"/>
      <c r="AI100" s="18"/>
      <c r="AJ100" s="18"/>
      <c r="AK100" s="18"/>
      <c r="AL100" s="18"/>
      <c r="AM100" s="18"/>
      <c r="AN100" s="18"/>
      <c r="AO100" s="18"/>
      <c r="AP100" s="18"/>
    </row>
    <row r="101" spans="1:42" x14ac:dyDescent="0.3">
      <c r="B101" s="235" t="s">
        <v>126</v>
      </c>
      <c r="C101" s="195" t="s">
        <v>168</v>
      </c>
      <c r="D101" s="141"/>
      <c r="E101" s="240">
        <v>1</v>
      </c>
      <c r="F101" s="237" t="s">
        <v>105</v>
      </c>
      <c r="G101" s="240">
        <v>1</v>
      </c>
      <c r="H101" s="240">
        <v>1</v>
      </c>
      <c r="I101" s="240">
        <v>1</v>
      </c>
      <c r="J101" s="237">
        <v>2</v>
      </c>
      <c r="K101" s="240">
        <v>1</v>
      </c>
      <c r="L101" s="237" t="s">
        <v>105</v>
      </c>
      <c r="M101" s="240">
        <v>1</v>
      </c>
      <c r="N101" s="240">
        <v>1</v>
      </c>
      <c r="O101" s="240">
        <v>1</v>
      </c>
      <c r="P101" s="237">
        <v>2</v>
      </c>
      <c r="Q101" s="240">
        <v>1</v>
      </c>
      <c r="R101" s="244">
        <v>1</v>
      </c>
      <c r="S101" s="245" t="s">
        <v>119</v>
      </c>
      <c r="T101" s="237" t="s">
        <v>114</v>
      </c>
      <c r="U101" s="237" t="s">
        <v>109</v>
      </c>
      <c r="V101" s="237" t="s">
        <v>119</v>
      </c>
      <c r="W101" s="237" t="s">
        <v>114</v>
      </c>
      <c r="X101" s="237" t="s">
        <v>113</v>
      </c>
      <c r="Y101" s="123"/>
      <c r="Z101" s="123"/>
      <c r="AA101" s="123"/>
      <c r="AB101" s="123"/>
      <c r="AC101" s="123"/>
      <c r="AD101" s="48"/>
      <c r="AE101" s="48"/>
      <c r="AF101" s="48"/>
      <c r="AG101" s="48"/>
      <c r="AH101" s="48"/>
      <c r="AI101" s="18"/>
      <c r="AJ101" s="18"/>
      <c r="AK101" s="18"/>
      <c r="AL101" s="18"/>
      <c r="AM101" s="18"/>
      <c r="AN101" s="18"/>
      <c r="AO101" s="18"/>
      <c r="AP101" s="18"/>
    </row>
    <row r="102" spans="1:42" x14ac:dyDescent="0.3">
      <c r="B102" s="136" t="s">
        <v>175</v>
      </c>
      <c r="C102" s="223" t="s">
        <v>170</v>
      </c>
      <c r="D102" s="140"/>
      <c r="E102" s="239">
        <v>1</v>
      </c>
      <c r="F102" s="239">
        <v>2</v>
      </c>
      <c r="G102" s="239">
        <v>1</v>
      </c>
      <c r="H102" s="239">
        <v>1</v>
      </c>
      <c r="I102" s="239">
        <v>1</v>
      </c>
      <c r="J102" s="239" t="s">
        <v>105</v>
      </c>
      <c r="K102" s="239">
        <v>1</v>
      </c>
      <c r="L102" s="236">
        <v>1</v>
      </c>
      <c r="M102" s="239">
        <v>1</v>
      </c>
      <c r="N102" s="239">
        <v>1</v>
      </c>
      <c r="O102" s="239">
        <v>1</v>
      </c>
      <c r="P102" s="236">
        <v>2</v>
      </c>
      <c r="Q102" s="239">
        <v>1</v>
      </c>
      <c r="R102" s="242">
        <v>1</v>
      </c>
      <c r="S102" s="248" t="s">
        <v>125</v>
      </c>
      <c r="T102" s="236" t="s">
        <v>117</v>
      </c>
      <c r="U102" s="236" t="s">
        <v>130</v>
      </c>
      <c r="V102" s="236" t="s">
        <v>176</v>
      </c>
      <c r="W102" s="236" t="s">
        <v>113</v>
      </c>
      <c r="X102" s="236" t="s">
        <v>113</v>
      </c>
      <c r="Y102" s="123"/>
      <c r="Z102" s="123"/>
      <c r="AA102" s="123"/>
      <c r="AB102" s="123"/>
      <c r="AC102" s="123"/>
      <c r="AD102" s="48"/>
      <c r="AE102" s="48"/>
      <c r="AF102" s="48"/>
      <c r="AG102" s="48"/>
      <c r="AH102" s="48"/>
      <c r="AI102" s="18"/>
      <c r="AJ102" s="18"/>
      <c r="AK102" s="18"/>
      <c r="AL102" s="18"/>
      <c r="AM102" s="18"/>
      <c r="AN102" s="18"/>
      <c r="AO102" s="18"/>
      <c r="AP102" s="18"/>
    </row>
    <row r="103" spans="1:42" x14ac:dyDescent="0.3">
      <c r="B103" s="235" t="s">
        <v>103</v>
      </c>
      <c r="C103" s="195" t="s">
        <v>167</v>
      </c>
      <c r="D103" s="141"/>
      <c r="E103" s="240">
        <v>1</v>
      </c>
      <c r="F103" s="240">
        <v>2</v>
      </c>
      <c r="G103" s="240">
        <v>1</v>
      </c>
      <c r="H103" s="240">
        <v>1</v>
      </c>
      <c r="I103" s="240">
        <v>1</v>
      </c>
      <c r="J103" s="237">
        <v>2</v>
      </c>
      <c r="K103" s="240">
        <v>1</v>
      </c>
      <c r="L103" s="240">
        <v>2</v>
      </c>
      <c r="M103" s="240">
        <v>1</v>
      </c>
      <c r="N103" s="240">
        <v>1</v>
      </c>
      <c r="O103" s="240">
        <v>1</v>
      </c>
      <c r="P103" s="237">
        <v>2</v>
      </c>
      <c r="Q103" s="240">
        <v>1</v>
      </c>
      <c r="R103" s="244">
        <v>1</v>
      </c>
      <c r="S103" s="245" t="s">
        <v>106</v>
      </c>
      <c r="T103" s="237" t="s">
        <v>114</v>
      </c>
      <c r="U103" s="237" t="s">
        <v>106</v>
      </c>
      <c r="V103" s="237" t="s">
        <v>177</v>
      </c>
      <c r="W103" s="237" t="s">
        <v>113</v>
      </c>
      <c r="X103" s="237" t="s">
        <v>113</v>
      </c>
      <c r="Y103" s="123"/>
      <c r="Z103" s="123"/>
      <c r="AA103" s="123"/>
      <c r="AB103" s="123"/>
      <c r="AC103" s="123"/>
      <c r="AD103" s="48"/>
      <c r="AE103" s="48"/>
      <c r="AF103" s="48"/>
      <c r="AG103" s="48"/>
      <c r="AH103" s="48"/>
      <c r="AI103" s="18"/>
      <c r="AJ103" s="18"/>
      <c r="AK103" s="18"/>
      <c r="AL103" s="18"/>
      <c r="AM103" s="18"/>
      <c r="AN103" s="18"/>
      <c r="AO103" s="18"/>
      <c r="AP103" s="18"/>
    </row>
    <row r="104" spans="1:42" x14ac:dyDescent="0.3">
      <c r="B104" s="136" t="s">
        <v>116</v>
      </c>
      <c r="C104" s="196" t="s">
        <v>168</v>
      </c>
      <c r="D104" s="140"/>
      <c r="E104" s="239">
        <v>1</v>
      </c>
      <c r="F104" s="236">
        <v>1</v>
      </c>
      <c r="G104" s="239">
        <v>1</v>
      </c>
      <c r="H104" s="239">
        <v>1</v>
      </c>
      <c r="I104" s="239">
        <v>1</v>
      </c>
      <c r="J104" s="236">
        <v>1</v>
      </c>
      <c r="K104" s="239">
        <v>1</v>
      </c>
      <c r="L104" s="236">
        <v>1</v>
      </c>
      <c r="M104" s="239">
        <v>1</v>
      </c>
      <c r="N104" s="239">
        <v>1</v>
      </c>
      <c r="O104" s="239">
        <v>1</v>
      </c>
      <c r="P104" s="236">
        <v>1</v>
      </c>
      <c r="Q104" s="239">
        <v>1</v>
      </c>
      <c r="R104" s="242">
        <v>1</v>
      </c>
      <c r="S104" s="243" t="s">
        <v>113</v>
      </c>
      <c r="T104" s="236" t="s">
        <v>113</v>
      </c>
      <c r="U104" s="236" t="s">
        <v>113</v>
      </c>
      <c r="V104" s="236" t="s">
        <v>113</v>
      </c>
      <c r="W104" s="236" t="s">
        <v>113</v>
      </c>
      <c r="X104" s="236" t="s">
        <v>113</v>
      </c>
      <c r="Y104" s="123"/>
      <c r="Z104" s="123"/>
      <c r="AA104" s="123"/>
      <c r="AB104" s="123"/>
      <c r="AC104" s="123"/>
      <c r="AD104" s="48"/>
      <c r="AE104" s="48"/>
      <c r="AF104" s="48"/>
      <c r="AG104" s="48"/>
      <c r="AH104" s="48"/>
      <c r="AI104" s="18"/>
      <c r="AJ104" s="18"/>
      <c r="AK104" s="18"/>
      <c r="AL104" s="18"/>
      <c r="AM104" s="18"/>
      <c r="AN104" s="18"/>
      <c r="AO104" s="18"/>
      <c r="AP104" s="18"/>
    </row>
    <row r="105" spans="1:42" x14ac:dyDescent="0.3">
      <c r="B105" s="235" t="s">
        <v>134</v>
      </c>
      <c r="C105" s="195" t="s">
        <v>168</v>
      </c>
      <c r="D105" s="141"/>
      <c r="E105" s="240">
        <v>1</v>
      </c>
      <c r="F105" s="240">
        <v>2</v>
      </c>
      <c r="G105" s="237" t="s">
        <v>105</v>
      </c>
      <c r="H105" s="240">
        <v>1</v>
      </c>
      <c r="I105" s="240">
        <v>1</v>
      </c>
      <c r="J105" s="237">
        <v>2</v>
      </c>
      <c r="K105" s="240">
        <v>1</v>
      </c>
      <c r="L105" s="240">
        <v>2</v>
      </c>
      <c r="M105" s="240">
        <v>1</v>
      </c>
      <c r="N105" s="237" t="s">
        <v>105</v>
      </c>
      <c r="O105" s="240">
        <v>1</v>
      </c>
      <c r="P105" s="237">
        <v>2</v>
      </c>
      <c r="Q105" s="240">
        <v>1</v>
      </c>
      <c r="R105" s="244" t="s">
        <v>105</v>
      </c>
      <c r="S105" s="245" t="s">
        <v>119</v>
      </c>
      <c r="T105" s="237" t="s">
        <v>117</v>
      </c>
      <c r="U105" s="237" t="s">
        <v>128</v>
      </c>
      <c r="V105" s="237" t="s">
        <v>119</v>
      </c>
      <c r="W105" s="237" t="s">
        <v>113</v>
      </c>
      <c r="X105" s="237" t="s">
        <v>125</v>
      </c>
      <c r="Y105" s="123"/>
      <c r="Z105" s="123"/>
      <c r="AA105" s="123"/>
      <c r="AB105" s="123"/>
      <c r="AC105" s="123"/>
      <c r="AD105" s="48"/>
      <c r="AE105" s="48"/>
      <c r="AF105" s="48"/>
      <c r="AG105" s="48"/>
      <c r="AH105" s="48"/>
      <c r="AI105" s="18"/>
      <c r="AJ105" s="18"/>
      <c r="AK105" s="18"/>
      <c r="AL105" s="18"/>
      <c r="AM105" s="18"/>
      <c r="AN105" s="18"/>
      <c r="AO105" s="18"/>
      <c r="AP105" s="18"/>
    </row>
    <row r="106" spans="1:42" x14ac:dyDescent="0.3">
      <c r="B106" s="136" t="s">
        <v>131</v>
      </c>
      <c r="C106" s="196" t="s">
        <v>167</v>
      </c>
      <c r="D106" s="140"/>
      <c r="E106" s="239">
        <v>1</v>
      </c>
      <c r="F106" s="239">
        <v>2</v>
      </c>
      <c r="G106" s="239">
        <v>1</v>
      </c>
      <c r="H106" s="239">
        <v>1</v>
      </c>
      <c r="I106" s="239">
        <v>1</v>
      </c>
      <c r="J106" s="236">
        <v>2</v>
      </c>
      <c r="K106" s="239">
        <v>1</v>
      </c>
      <c r="L106" s="239">
        <v>2</v>
      </c>
      <c r="M106" s="239">
        <v>1</v>
      </c>
      <c r="N106" s="239">
        <v>1</v>
      </c>
      <c r="O106" s="239">
        <v>1</v>
      </c>
      <c r="P106" s="236">
        <v>2</v>
      </c>
      <c r="Q106" s="239">
        <v>1</v>
      </c>
      <c r="R106" s="242">
        <v>1</v>
      </c>
      <c r="S106" s="243" t="s">
        <v>130</v>
      </c>
      <c r="T106" s="236" t="s">
        <v>112</v>
      </c>
      <c r="U106" s="236" t="s">
        <v>107</v>
      </c>
      <c r="V106" s="236" t="s">
        <v>107</v>
      </c>
      <c r="W106" s="236" t="s">
        <v>112</v>
      </c>
      <c r="X106" s="236" t="s">
        <v>113</v>
      </c>
      <c r="Y106" s="123"/>
      <c r="Z106" s="123"/>
      <c r="AA106" s="123"/>
      <c r="AB106" s="123"/>
      <c r="AC106" s="123"/>
      <c r="AD106" s="48"/>
      <c r="AE106" s="48"/>
      <c r="AF106" s="48"/>
      <c r="AG106" s="48"/>
      <c r="AH106" s="48"/>
      <c r="AI106" s="18"/>
      <c r="AJ106" s="18"/>
      <c r="AK106" s="18"/>
      <c r="AL106" s="18"/>
      <c r="AM106" s="18"/>
      <c r="AN106" s="18"/>
      <c r="AO106" s="18"/>
      <c r="AP106" s="18"/>
    </row>
    <row r="107" spans="1:42" x14ac:dyDescent="0.3">
      <c r="B107" s="235" t="s">
        <v>132</v>
      </c>
      <c r="C107" s="195" t="s">
        <v>167</v>
      </c>
      <c r="D107" s="141"/>
      <c r="E107" s="241">
        <v>1</v>
      </c>
      <c r="F107" s="241">
        <v>2</v>
      </c>
      <c r="G107" s="241">
        <v>1</v>
      </c>
      <c r="H107" s="241">
        <v>1</v>
      </c>
      <c r="I107" s="241">
        <v>1</v>
      </c>
      <c r="J107" s="238">
        <v>2</v>
      </c>
      <c r="K107" s="241">
        <v>1</v>
      </c>
      <c r="L107" s="241">
        <v>2</v>
      </c>
      <c r="M107" s="241">
        <v>1</v>
      </c>
      <c r="N107" s="241">
        <v>1</v>
      </c>
      <c r="O107" s="241">
        <v>1</v>
      </c>
      <c r="P107" s="238">
        <v>1</v>
      </c>
      <c r="Q107" s="241">
        <v>1</v>
      </c>
      <c r="R107" s="246">
        <v>1</v>
      </c>
      <c r="S107" s="247" t="s">
        <v>119</v>
      </c>
      <c r="T107" s="238" t="s">
        <v>113</v>
      </c>
      <c r="U107" s="238" t="s">
        <v>119</v>
      </c>
      <c r="V107" s="238" t="s">
        <v>110</v>
      </c>
      <c r="W107" s="238" t="s">
        <v>112</v>
      </c>
      <c r="X107" s="238" t="s">
        <v>113</v>
      </c>
      <c r="Y107" s="123"/>
      <c r="Z107" s="123"/>
      <c r="AA107" s="123"/>
      <c r="AB107" s="123"/>
      <c r="AC107" s="123"/>
      <c r="AD107" s="48"/>
      <c r="AE107" s="48"/>
      <c r="AF107" s="48"/>
      <c r="AG107" s="48"/>
      <c r="AH107" s="48"/>
      <c r="AI107" s="18"/>
      <c r="AJ107" s="18"/>
      <c r="AK107" s="18"/>
      <c r="AL107" s="18"/>
      <c r="AM107" s="18"/>
      <c r="AN107" s="18"/>
      <c r="AO107" s="18"/>
      <c r="AP107" s="18"/>
    </row>
    <row r="108" spans="1:42" x14ac:dyDescent="0.3">
      <c r="B108" s="25" t="s">
        <v>121</v>
      </c>
      <c r="C108" s="132" t="s">
        <v>168</v>
      </c>
      <c r="D108" s="139"/>
      <c r="E108" s="169">
        <v>1</v>
      </c>
      <c r="F108" s="169">
        <v>2</v>
      </c>
      <c r="G108" s="169">
        <v>1</v>
      </c>
      <c r="H108" s="169">
        <v>1</v>
      </c>
      <c r="I108" s="169">
        <v>1</v>
      </c>
      <c r="J108" s="159">
        <v>2</v>
      </c>
      <c r="K108" s="169">
        <v>1</v>
      </c>
      <c r="L108" s="169">
        <v>2</v>
      </c>
      <c r="M108" s="159">
        <v>2</v>
      </c>
      <c r="N108" s="159">
        <v>2</v>
      </c>
      <c r="O108" s="169">
        <v>1</v>
      </c>
      <c r="P108" s="159">
        <v>2</v>
      </c>
      <c r="Q108" s="169">
        <v>1</v>
      </c>
      <c r="R108" s="163">
        <v>1</v>
      </c>
      <c r="S108" s="183" t="s">
        <v>128</v>
      </c>
      <c r="T108" s="159" t="s">
        <v>114</v>
      </c>
      <c r="U108" s="159" t="s">
        <v>119</v>
      </c>
      <c r="V108" s="159" t="s">
        <v>119</v>
      </c>
      <c r="W108" s="159" t="s">
        <v>119</v>
      </c>
      <c r="X108" s="159" t="s">
        <v>114</v>
      </c>
      <c r="Y108" s="123"/>
      <c r="Z108" s="123"/>
      <c r="AA108" s="123"/>
      <c r="AB108" s="123"/>
      <c r="AC108" s="123"/>
      <c r="AD108" s="48"/>
      <c r="AE108" s="48"/>
      <c r="AF108" s="48"/>
      <c r="AG108" s="48"/>
      <c r="AH108" s="48"/>
      <c r="AI108" s="18"/>
      <c r="AJ108" s="18"/>
      <c r="AK108" s="18"/>
      <c r="AL108" s="18"/>
      <c r="AM108" s="18"/>
      <c r="AN108" s="18"/>
      <c r="AO108" s="18"/>
      <c r="AP108" s="18"/>
    </row>
    <row r="109" spans="1:42" x14ac:dyDescent="0.3">
      <c r="B109" s="25"/>
      <c r="C109" s="132"/>
      <c r="D109" s="139"/>
      <c r="E109" s="123"/>
      <c r="F109" s="123"/>
      <c r="G109" s="123"/>
      <c r="H109" s="123"/>
      <c r="I109" s="123"/>
      <c r="J109" s="123"/>
      <c r="K109" s="123"/>
      <c r="L109" s="123"/>
      <c r="M109" s="123"/>
      <c r="N109" s="123"/>
      <c r="O109" s="123"/>
      <c r="P109" s="123"/>
      <c r="Q109" s="123"/>
      <c r="R109" s="123"/>
      <c r="S109" s="123"/>
      <c r="T109" s="123"/>
      <c r="U109" s="123"/>
      <c r="V109" s="123"/>
      <c r="W109" s="123"/>
      <c r="X109" s="123"/>
      <c r="Y109" s="123"/>
      <c r="Z109" s="123"/>
      <c r="AA109" s="123"/>
      <c r="AB109" s="123"/>
      <c r="AC109" s="123"/>
      <c r="AD109" s="48"/>
      <c r="AE109" s="48"/>
      <c r="AF109" s="48"/>
      <c r="AG109" s="48"/>
      <c r="AH109" s="48"/>
      <c r="AI109" s="18"/>
      <c r="AJ109" s="18"/>
      <c r="AK109" s="18"/>
      <c r="AL109" s="18"/>
      <c r="AM109" s="18"/>
      <c r="AN109" s="18"/>
      <c r="AO109" s="18"/>
      <c r="AP109" s="18"/>
    </row>
    <row r="110" spans="1:42" x14ac:dyDescent="0.3">
      <c r="A110" s="126" t="s">
        <v>10</v>
      </c>
      <c r="B110" s="25"/>
      <c r="C110" s="132"/>
      <c r="D110" s="139"/>
      <c r="E110" s="172" t="s">
        <v>282</v>
      </c>
      <c r="F110" s="172" t="s">
        <v>283</v>
      </c>
      <c r="G110" s="172" t="s">
        <v>284</v>
      </c>
      <c r="H110" s="172" t="s">
        <v>285</v>
      </c>
      <c r="I110" s="172" t="s">
        <v>286</v>
      </c>
      <c r="J110" s="172" t="s">
        <v>287</v>
      </c>
      <c r="K110" s="172" t="s">
        <v>288</v>
      </c>
      <c r="L110" s="172" t="s">
        <v>289</v>
      </c>
      <c r="M110" s="172" t="s">
        <v>290</v>
      </c>
      <c r="N110" s="172" t="s">
        <v>291</v>
      </c>
      <c r="O110" s="172" t="s">
        <v>292</v>
      </c>
      <c r="P110" s="172" t="s">
        <v>293</v>
      </c>
      <c r="Q110" s="172" t="s">
        <v>247</v>
      </c>
      <c r="R110" s="172" t="s">
        <v>251</v>
      </c>
      <c r="S110" s="173" t="s">
        <v>283</v>
      </c>
      <c r="T110" s="172" t="s">
        <v>284</v>
      </c>
      <c r="U110" s="172" t="s">
        <v>286</v>
      </c>
      <c r="V110" s="43" t="s">
        <v>285</v>
      </c>
      <c r="W110" s="172" t="s">
        <v>292</v>
      </c>
      <c r="X110" s="172" t="s">
        <v>291</v>
      </c>
      <c r="Y110" s="123"/>
      <c r="Z110" s="123"/>
      <c r="AA110" s="123"/>
      <c r="AB110" s="123"/>
      <c r="AC110" s="123"/>
      <c r="AD110" s="48"/>
      <c r="AE110" s="48"/>
      <c r="AF110" s="48"/>
      <c r="AG110" s="48"/>
      <c r="AH110" s="48"/>
      <c r="AI110" s="18"/>
      <c r="AJ110" s="18"/>
      <c r="AK110" s="18"/>
      <c r="AL110" s="18"/>
      <c r="AM110" s="18"/>
      <c r="AN110" s="18"/>
      <c r="AO110" s="18"/>
      <c r="AP110" s="18"/>
    </row>
    <row r="111" spans="1:42" x14ac:dyDescent="0.3">
      <c r="B111" s="25"/>
      <c r="C111" s="132"/>
      <c r="D111" s="139"/>
      <c r="E111" s="123" t="s">
        <v>193</v>
      </c>
      <c r="F111" s="123" t="s">
        <v>193</v>
      </c>
      <c r="G111" s="123" t="s">
        <v>139</v>
      </c>
      <c r="H111" s="123" t="s">
        <v>140</v>
      </c>
      <c r="I111" s="123" t="s">
        <v>220</v>
      </c>
      <c r="J111" s="123" t="s">
        <v>162</v>
      </c>
      <c r="K111" s="123" t="s">
        <v>308</v>
      </c>
      <c r="L111" s="123" t="s">
        <v>140</v>
      </c>
      <c r="M111" s="123" t="s">
        <v>194</v>
      </c>
      <c r="N111" s="123" t="s">
        <v>162</v>
      </c>
      <c r="O111" s="123" t="s">
        <v>157</v>
      </c>
      <c r="P111" s="123" t="s">
        <v>238</v>
      </c>
      <c r="Q111" s="123" t="s">
        <v>296</v>
      </c>
      <c r="R111" s="123" t="s">
        <v>220</v>
      </c>
      <c r="S111" s="144" t="s">
        <v>193</v>
      </c>
      <c r="T111" s="123" t="s">
        <v>139</v>
      </c>
      <c r="U111" s="123" t="s">
        <v>220</v>
      </c>
      <c r="V111" s="123" t="s">
        <v>140</v>
      </c>
      <c r="W111" s="123" t="s">
        <v>157</v>
      </c>
      <c r="X111" s="123" t="s">
        <v>162</v>
      </c>
      <c r="Y111" s="123"/>
      <c r="Z111" s="123"/>
      <c r="AA111" s="123"/>
      <c r="AB111" s="123"/>
      <c r="AC111" s="123"/>
      <c r="AD111" s="48"/>
      <c r="AE111" s="48"/>
      <c r="AF111" s="48"/>
      <c r="AG111" s="48"/>
      <c r="AH111" s="48"/>
      <c r="AI111" s="18"/>
      <c r="AJ111" s="18"/>
      <c r="AK111" s="18"/>
      <c r="AL111" s="18"/>
      <c r="AM111" s="18"/>
      <c r="AN111" s="18"/>
      <c r="AO111" s="18"/>
      <c r="AP111" s="18"/>
    </row>
    <row r="112" spans="1:42" x14ac:dyDescent="0.3">
      <c r="B112" s="134" t="s">
        <v>175</v>
      </c>
      <c r="C112" s="223" t="s">
        <v>309</v>
      </c>
      <c r="D112" s="140"/>
      <c r="E112" s="239">
        <v>2</v>
      </c>
      <c r="F112" s="239">
        <v>2</v>
      </c>
      <c r="G112" s="239">
        <v>1</v>
      </c>
      <c r="H112" s="239" t="s">
        <v>105</v>
      </c>
      <c r="I112" s="239">
        <v>1</v>
      </c>
      <c r="J112" s="239">
        <v>1</v>
      </c>
      <c r="K112" s="239">
        <v>1</v>
      </c>
      <c r="L112" s="236">
        <v>2</v>
      </c>
      <c r="M112" s="239">
        <v>1</v>
      </c>
      <c r="N112" s="239">
        <v>1</v>
      </c>
      <c r="O112" s="239">
        <v>1</v>
      </c>
      <c r="P112" s="239">
        <v>1</v>
      </c>
      <c r="Q112" s="239">
        <v>1</v>
      </c>
      <c r="R112" s="242" t="s">
        <v>105</v>
      </c>
      <c r="S112" s="248" t="s">
        <v>128</v>
      </c>
      <c r="T112" s="236" t="s">
        <v>114</v>
      </c>
      <c r="U112" s="236" t="s">
        <v>114</v>
      </c>
      <c r="V112" s="236" t="s">
        <v>109</v>
      </c>
      <c r="W112" s="236" t="s">
        <v>113</v>
      </c>
      <c r="X112" s="236" t="s">
        <v>110</v>
      </c>
      <c r="Y112" s="123"/>
      <c r="Z112" s="123"/>
      <c r="AA112" s="123"/>
      <c r="AB112" s="123"/>
      <c r="AC112" s="123"/>
      <c r="AD112" s="48"/>
      <c r="AE112" s="48"/>
      <c r="AF112" s="48"/>
      <c r="AG112" s="48"/>
      <c r="AH112" s="48"/>
      <c r="AI112" s="18"/>
      <c r="AJ112" s="18"/>
      <c r="AK112" s="18"/>
      <c r="AL112" s="18"/>
      <c r="AM112" s="18"/>
      <c r="AN112" s="18"/>
      <c r="AO112" s="18"/>
      <c r="AP112" s="18"/>
    </row>
    <row r="113" spans="1:42" x14ac:dyDescent="0.3">
      <c r="B113" s="145" t="s">
        <v>104</v>
      </c>
      <c r="C113" s="195" t="s">
        <v>167</v>
      </c>
      <c r="D113" s="141"/>
      <c r="E113" s="237" t="s">
        <v>105</v>
      </c>
      <c r="F113" s="240">
        <v>2</v>
      </c>
      <c r="G113" s="240">
        <v>1</v>
      </c>
      <c r="H113" s="240" t="s">
        <v>105</v>
      </c>
      <c r="I113" s="240">
        <v>1</v>
      </c>
      <c r="J113" s="240">
        <v>1</v>
      </c>
      <c r="K113" s="240">
        <v>1</v>
      </c>
      <c r="L113" s="237">
        <v>2</v>
      </c>
      <c r="M113" s="240">
        <v>1</v>
      </c>
      <c r="N113" s="237">
        <v>2</v>
      </c>
      <c r="O113" s="240">
        <v>1</v>
      </c>
      <c r="P113" s="240">
        <v>1</v>
      </c>
      <c r="Q113" s="240">
        <v>1</v>
      </c>
      <c r="R113" s="249">
        <v>1</v>
      </c>
      <c r="S113" s="245" t="s">
        <v>176</v>
      </c>
      <c r="T113" s="237" t="s">
        <v>113</v>
      </c>
      <c r="U113" s="237" t="s">
        <v>113</v>
      </c>
      <c r="V113" s="237" t="s">
        <v>115</v>
      </c>
      <c r="W113" s="237" t="s">
        <v>113</v>
      </c>
      <c r="X113" s="237" t="s">
        <v>106</v>
      </c>
      <c r="Y113" s="123"/>
      <c r="Z113" s="123"/>
      <c r="AA113" s="123"/>
      <c r="AB113" s="123"/>
      <c r="AC113" s="123"/>
      <c r="AD113" s="48"/>
      <c r="AE113" s="48"/>
      <c r="AF113" s="48"/>
      <c r="AG113" s="48"/>
      <c r="AH113" s="48"/>
      <c r="AI113" s="18"/>
      <c r="AJ113" s="18"/>
      <c r="AK113" s="18"/>
      <c r="AL113" s="18"/>
      <c r="AM113" s="18"/>
      <c r="AN113" s="18"/>
      <c r="AO113" s="18"/>
      <c r="AP113" s="18"/>
    </row>
    <row r="114" spans="1:42" ht="14.4" customHeight="1" x14ac:dyDescent="0.3">
      <c r="B114" s="134" t="s">
        <v>138</v>
      </c>
      <c r="C114" s="196" t="s">
        <v>201</v>
      </c>
      <c r="D114" s="140"/>
      <c r="E114" s="236">
        <v>1</v>
      </c>
      <c r="F114" s="239">
        <v>2</v>
      </c>
      <c r="G114" s="239">
        <v>1</v>
      </c>
      <c r="H114" s="236">
        <v>1</v>
      </c>
      <c r="I114" s="239">
        <v>1</v>
      </c>
      <c r="J114" s="236">
        <v>2</v>
      </c>
      <c r="K114" s="239">
        <v>1</v>
      </c>
      <c r="L114" s="236">
        <v>2</v>
      </c>
      <c r="M114" s="239">
        <v>1</v>
      </c>
      <c r="N114" s="236" t="s">
        <v>105</v>
      </c>
      <c r="O114" s="239">
        <v>1</v>
      </c>
      <c r="P114" s="239">
        <v>1</v>
      </c>
      <c r="Q114" s="239">
        <v>1</v>
      </c>
      <c r="R114" s="242" t="s">
        <v>105</v>
      </c>
      <c r="S114" s="243" t="s">
        <v>119</v>
      </c>
      <c r="T114" s="236" t="s">
        <v>108</v>
      </c>
      <c r="U114" s="236" t="s">
        <v>114</v>
      </c>
      <c r="V114" s="236" t="s">
        <v>119</v>
      </c>
      <c r="W114" s="236" t="s">
        <v>112</v>
      </c>
      <c r="X114" s="236" t="s">
        <v>109</v>
      </c>
      <c r="Y114" s="123"/>
      <c r="Z114" s="123"/>
      <c r="AA114" s="123"/>
      <c r="AB114" s="123"/>
      <c r="AC114" s="123"/>
      <c r="AD114" s="48"/>
      <c r="AE114" s="48"/>
      <c r="AF114" s="48"/>
      <c r="AG114" s="48"/>
      <c r="AH114" s="48"/>
      <c r="AI114" s="18"/>
      <c r="AJ114" s="18"/>
      <c r="AK114" s="18"/>
      <c r="AL114" s="18"/>
      <c r="AM114" s="18"/>
      <c r="AN114" s="18"/>
      <c r="AO114" s="18"/>
      <c r="AP114" s="18"/>
    </row>
    <row r="115" spans="1:42" x14ac:dyDescent="0.3">
      <c r="B115" s="145" t="s">
        <v>132</v>
      </c>
      <c r="C115" s="195" t="s">
        <v>167</v>
      </c>
      <c r="D115" s="141"/>
      <c r="E115" s="237">
        <v>1</v>
      </c>
      <c r="F115" s="240">
        <v>2</v>
      </c>
      <c r="G115" s="240">
        <v>1</v>
      </c>
      <c r="H115" s="237">
        <v>1</v>
      </c>
      <c r="I115" s="240">
        <v>1</v>
      </c>
      <c r="J115" s="240">
        <v>1</v>
      </c>
      <c r="K115" s="240">
        <v>1</v>
      </c>
      <c r="L115" s="237">
        <v>1</v>
      </c>
      <c r="M115" s="240">
        <v>1</v>
      </c>
      <c r="N115" s="240">
        <v>1</v>
      </c>
      <c r="O115" s="240">
        <v>1</v>
      </c>
      <c r="P115" s="240">
        <v>1</v>
      </c>
      <c r="Q115" s="240">
        <v>1</v>
      </c>
      <c r="R115" s="249">
        <v>1</v>
      </c>
      <c r="S115" s="245" t="s">
        <v>119</v>
      </c>
      <c r="T115" s="237" t="s">
        <v>112</v>
      </c>
      <c r="U115" s="237" t="s">
        <v>112</v>
      </c>
      <c r="V115" s="237" t="s">
        <v>117</v>
      </c>
      <c r="W115" s="237" t="s">
        <v>110</v>
      </c>
      <c r="X115" s="237" t="s">
        <v>112</v>
      </c>
      <c r="Y115" s="123"/>
      <c r="Z115" s="123"/>
      <c r="AA115" s="123"/>
      <c r="AB115" s="123"/>
      <c r="AC115" s="123"/>
      <c r="AD115" s="48"/>
      <c r="AE115" s="48"/>
      <c r="AF115" s="48"/>
      <c r="AG115" s="48"/>
      <c r="AH115" s="48"/>
      <c r="AI115" s="18"/>
      <c r="AJ115" s="18"/>
      <c r="AK115" s="18"/>
      <c r="AL115" s="18"/>
      <c r="AM115" s="18"/>
      <c r="AN115" s="18"/>
      <c r="AO115" s="18"/>
      <c r="AP115" s="18"/>
    </row>
    <row r="116" spans="1:42" ht="14.4" customHeight="1" x14ac:dyDescent="0.3">
      <c r="B116" s="134" t="s">
        <v>131</v>
      </c>
      <c r="C116" s="196" t="s">
        <v>168</v>
      </c>
      <c r="D116" s="140"/>
      <c r="E116" s="236">
        <v>1</v>
      </c>
      <c r="F116" s="239">
        <v>2</v>
      </c>
      <c r="G116" s="239">
        <v>1</v>
      </c>
      <c r="H116" s="236">
        <v>2</v>
      </c>
      <c r="I116" s="239">
        <v>1</v>
      </c>
      <c r="J116" s="239">
        <v>1</v>
      </c>
      <c r="K116" s="239">
        <v>1</v>
      </c>
      <c r="L116" s="236">
        <v>2</v>
      </c>
      <c r="M116" s="239">
        <v>1</v>
      </c>
      <c r="N116" s="236">
        <v>2</v>
      </c>
      <c r="O116" s="239">
        <v>1</v>
      </c>
      <c r="P116" s="239">
        <v>1</v>
      </c>
      <c r="Q116" s="239">
        <v>1</v>
      </c>
      <c r="R116" s="242">
        <v>2</v>
      </c>
      <c r="S116" s="243" t="s">
        <v>176</v>
      </c>
      <c r="T116" s="236" t="s">
        <v>114</v>
      </c>
      <c r="U116" s="236" t="s">
        <v>117</v>
      </c>
      <c r="V116" s="236" t="s">
        <v>106</v>
      </c>
      <c r="W116" s="236" t="s">
        <v>112</v>
      </c>
      <c r="X116" s="236" t="s">
        <v>119</v>
      </c>
      <c r="Y116" s="123"/>
      <c r="Z116" s="123"/>
      <c r="AA116" s="123"/>
      <c r="AB116" s="123"/>
      <c r="AC116" s="123"/>
      <c r="AD116" s="48"/>
      <c r="AE116" s="48"/>
      <c r="AF116" s="48"/>
      <c r="AG116" s="48"/>
      <c r="AH116" s="48"/>
      <c r="AI116" s="18"/>
      <c r="AJ116" s="18"/>
      <c r="AK116" s="18"/>
      <c r="AL116" s="18"/>
      <c r="AM116" s="18"/>
      <c r="AN116" s="18"/>
      <c r="AO116" s="18"/>
      <c r="AP116" s="18"/>
    </row>
    <row r="117" spans="1:42" x14ac:dyDescent="0.3">
      <c r="B117" s="148" t="s">
        <v>102</v>
      </c>
      <c r="C117" s="198" t="s">
        <v>165</v>
      </c>
      <c r="D117" s="149"/>
      <c r="E117" s="238">
        <v>1</v>
      </c>
      <c r="F117" s="241">
        <v>2</v>
      </c>
      <c r="G117" s="241">
        <v>1</v>
      </c>
      <c r="H117" s="238">
        <v>1</v>
      </c>
      <c r="I117" s="241">
        <v>1</v>
      </c>
      <c r="J117" s="241">
        <v>1</v>
      </c>
      <c r="K117" s="241">
        <v>1</v>
      </c>
      <c r="L117" s="238">
        <v>1</v>
      </c>
      <c r="M117" s="241">
        <v>1</v>
      </c>
      <c r="N117" s="241">
        <v>1</v>
      </c>
      <c r="O117" s="241">
        <v>1</v>
      </c>
      <c r="P117" s="241">
        <v>1</v>
      </c>
      <c r="Q117" s="238" t="s">
        <v>105</v>
      </c>
      <c r="R117" s="250">
        <v>1</v>
      </c>
      <c r="S117" s="247" t="s">
        <v>106</v>
      </c>
      <c r="T117" s="238" t="s">
        <v>112</v>
      </c>
      <c r="U117" s="238" t="s">
        <v>110</v>
      </c>
      <c r="V117" s="238" t="s">
        <v>115</v>
      </c>
      <c r="W117" s="238" t="s">
        <v>110</v>
      </c>
      <c r="X117" s="238" t="s">
        <v>113</v>
      </c>
      <c r="Y117" s="123"/>
      <c r="Z117" s="123"/>
      <c r="AA117" s="123"/>
      <c r="AB117" s="123"/>
      <c r="AC117" s="123"/>
      <c r="AD117" s="48"/>
      <c r="AE117" s="48"/>
      <c r="AF117" s="48"/>
      <c r="AG117" s="48"/>
      <c r="AH117" s="48"/>
      <c r="AI117" s="18"/>
      <c r="AJ117" s="18"/>
      <c r="AK117" s="18"/>
      <c r="AL117" s="18"/>
      <c r="AM117" s="18"/>
      <c r="AN117" s="18"/>
      <c r="AO117" s="18"/>
      <c r="AP117" s="18"/>
    </row>
    <row r="118" spans="1:42" x14ac:dyDescent="0.3">
      <c r="B118" s="134" t="s">
        <v>134</v>
      </c>
      <c r="C118" s="196" t="s">
        <v>242</v>
      </c>
      <c r="D118" s="140"/>
      <c r="E118" s="159">
        <v>1</v>
      </c>
      <c r="F118" s="169">
        <v>2</v>
      </c>
      <c r="G118" s="169">
        <v>1</v>
      </c>
      <c r="H118" s="159">
        <v>2</v>
      </c>
      <c r="I118" s="169">
        <v>1</v>
      </c>
      <c r="J118" s="169">
        <v>1</v>
      </c>
      <c r="K118" s="169">
        <v>1</v>
      </c>
      <c r="L118" s="159">
        <v>2</v>
      </c>
      <c r="M118" s="169">
        <v>1</v>
      </c>
      <c r="N118" s="159">
        <v>2</v>
      </c>
      <c r="O118" s="169">
        <v>1</v>
      </c>
      <c r="P118" s="169">
        <v>1</v>
      </c>
      <c r="Q118" s="169">
        <v>1</v>
      </c>
      <c r="R118" s="163" t="s">
        <v>105</v>
      </c>
      <c r="S118" s="192" t="s">
        <v>128</v>
      </c>
      <c r="T118" s="159" t="s">
        <v>114</v>
      </c>
      <c r="U118" s="159" t="s">
        <v>113</v>
      </c>
      <c r="V118" s="159" t="s">
        <v>106</v>
      </c>
      <c r="W118" s="159" t="s">
        <v>112</v>
      </c>
      <c r="X118" s="159" t="s">
        <v>119</v>
      </c>
      <c r="Y118" s="123"/>
      <c r="Z118" s="123"/>
      <c r="AA118" s="123"/>
      <c r="AB118" s="123"/>
      <c r="AC118" s="123"/>
      <c r="AD118" s="48"/>
      <c r="AE118" s="48"/>
      <c r="AF118" s="48"/>
      <c r="AG118" s="48"/>
      <c r="AH118" s="48"/>
      <c r="AI118" s="18"/>
      <c r="AJ118" s="18"/>
      <c r="AK118" s="18"/>
      <c r="AL118" s="18"/>
      <c r="AM118" s="18"/>
      <c r="AN118" s="18"/>
      <c r="AO118" s="18"/>
      <c r="AP118" s="18"/>
    </row>
    <row r="119" spans="1:42" x14ac:dyDescent="0.3">
      <c r="B119" s="145" t="s">
        <v>121</v>
      </c>
      <c r="C119" s="195" t="s">
        <v>165</v>
      </c>
      <c r="D119" s="141"/>
      <c r="E119" s="168">
        <v>2</v>
      </c>
      <c r="F119" s="168">
        <v>2</v>
      </c>
      <c r="G119" s="158">
        <v>2</v>
      </c>
      <c r="H119" s="168" t="s">
        <v>105</v>
      </c>
      <c r="I119" s="168">
        <v>1</v>
      </c>
      <c r="J119" s="168">
        <v>1</v>
      </c>
      <c r="K119" s="168">
        <v>1</v>
      </c>
      <c r="L119" s="158">
        <v>2</v>
      </c>
      <c r="M119" s="168">
        <v>1</v>
      </c>
      <c r="N119" s="158">
        <v>2</v>
      </c>
      <c r="O119" s="168">
        <v>1</v>
      </c>
      <c r="P119" s="168">
        <v>1</v>
      </c>
      <c r="Q119" s="168">
        <v>1</v>
      </c>
      <c r="R119" s="162">
        <v>2</v>
      </c>
      <c r="S119" s="182" t="s">
        <v>130</v>
      </c>
      <c r="T119" s="158" t="s">
        <v>119</v>
      </c>
      <c r="U119" s="158" t="s">
        <v>113</v>
      </c>
      <c r="V119" s="158" t="s">
        <v>109</v>
      </c>
      <c r="W119" s="158" t="s">
        <v>113</v>
      </c>
      <c r="X119" s="158" t="s">
        <v>106</v>
      </c>
      <c r="Y119" s="123"/>
      <c r="Z119" s="123"/>
      <c r="AA119" s="123"/>
      <c r="AB119" s="123"/>
      <c r="AC119" s="123"/>
      <c r="AD119" s="48"/>
      <c r="AE119" s="48"/>
      <c r="AF119" s="48"/>
      <c r="AG119" s="48"/>
      <c r="AH119" s="48"/>
      <c r="AI119" s="18"/>
      <c r="AJ119" s="18"/>
      <c r="AK119" s="18"/>
      <c r="AL119" s="18"/>
      <c r="AM119" s="18"/>
      <c r="AN119" s="18"/>
      <c r="AO119" s="18"/>
      <c r="AP119" s="18"/>
    </row>
    <row r="120" spans="1:42" x14ac:dyDescent="0.3">
      <c r="B120" s="134" t="s">
        <v>103</v>
      </c>
      <c r="C120" s="196" t="s">
        <v>165</v>
      </c>
      <c r="D120" s="140"/>
      <c r="E120" s="159">
        <v>1</v>
      </c>
      <c r="F120" s="169">
        <v>2</v>
      </c>
      <c r="G120" s="169">
        <v>1</v>
      </c>
      <c r="H120" s="159">
        <v>1</v>
      </c>
      <c r="I120" s="169">
        <v>1</v>
      </c>
      <c r="J120" s="169">
        <v>1</v>
      </c>
      <c r="K120" s="169">
        <v>1</v>
      </c>
      <c r="L120" s="159">
        <v>2</v>
      </c>
      <c r="M120" s="169">
        <v>1</v>
      </c>
      <c r="N120" s="159">
        <v>2</v>
      </c>
      <c r="O120" s="169">
        <v>1</v>
      </c>
      <c r="P120" s="169">
        <v>1</v>
      </c>
      <c r="Q120" s="169">
        <v>1</v>
      </c>
      <c r="R120" s="202">
        <v>1</v>
      </c>
      <c r="S120" s="183" t="s">
        <v>130</v>
      </c>
      <c r="T120" s="159" t="s">
        <v>113</v>
      </c>
      <c r="U120" s="159" t="s">
        <v>114</v>
      </c>
      <c r="V120" s="159" t="s">
        <v>113</v>
      </c>
      <c r="W120" s="159" t="s">
        <v>113</v>
      </c>
      <c r="X120" s="159" t="s">
        <v>106</v>
      </c>
      <c r="Y120" s="123"/>
      <c r="Z120" s="123"/>
      <c r="AA120" s="123"/>
      <c r="AB120" s="123"/>
      <c r="AC120" s="123"/>
      <c r="AD120" s="48"/>
      <c r="AE120" s="48"/>
      <c r="AF120" s="48"/>
      <c r="AG120" s="48"/>
      <c r="AH120" s="48"/>
      <c r="AI120" s="18"/>
      <c r="AJ120" s="18"/>
      <c r="AK120" s="18"/>
      <c r="AL120" s="18"/>
      <c r="AM120" s="18"/>
      <c r="AN120" s="18"/>
      <c r="AO120" s="18"/>
      <c r="AP120" s="18"/>
    </row>
    <row r="121" spans="1:42" x14ac:dyDescent="0.3">
      <c r="B121" s="145" t="s">
        <v>295</v>
      </c>
      <c r="C121" s="195" t="s">
        <v>201</v>
      </c>
      <c r="D121" s="141"/>
      <c r="E121" s="170">
        <v>2</v>
      </c>
      <c r="F121" s="170">
        <v>2</v>
      </c>
      <c r="G121" s="170">
        <v>1</v>
      </c>
      <c r="H121" s="160">
        <v>2</v>
      </c>
      <c r="I121" s="160">
        <v>2</v>
      </c>
      <c r="J121" s="170">
        <v>1</v>
      </c>
      <c r="K121" s="160">
        <v>2</v>
      </c>
      <c r="L121" s="160">
        <v>2</v>
      </c>
      <c r="M121" s="170">
        <v>1</v>
      </c>
      <c r="N121" s="170">
        <v>1</v>
      </c>
      <c r="O121" s="170">
        <v>1</v>
      </c>
      <c r="P121" s="170">
        <v>1</v>
      </c>
      <c r="Q121" s="160" t="s">
        <v>105</v>
      </c>
      <c r="R121" s="165">
        <v>2</v>
      </c>
      <c r="S121" s="186" t="s">
        <v>109</v>
      </c>
      <c r="T121" s="160" t="s">
        <v>113</v>
      </c>
      <c r="U121" s="160" t="s">
        <v>109</v>
      </c>
      <c r="V121" s="160" t="s">
        <v>109</v>
      </c>
      <c r="W121" s="160" t="s">
        <v>109</v>
      </c>
      <c r="X121" s="160" t="s">
        <v>125</v>
      </c>
      <c r="Y121" s="123"/>
      <c r="Z121" s="123"/>
      <c r="AA121" s="123"/>
      <c r="AB121" s="123"/>
      <c r="AC121" s="123"/>
      <c r="AD121" s="48"/>
      <c r="AE121" s="48"/>
      <c r="AF121" s="48"/>
      <c r="AG121" s="48"/>
      <c r="AH121" s="48"/>
      <c r="AI121" s="18"/>
      <c r="AJ121" s="18"/>
      <c r="AK121" s="18"/>
      <c r="AL121" s="18"/>
      <c r="AM121" s="18"/>
      <c r="AN121" s="18"/>
      <c r="AO121" s="18"/>
      <c r="AP121" s="18"/>
    </row>
    <row r="122" spans="1:42" x14ac:dyDescent="0.3">
      <c r="B122" s="25" t="s">
        <v>137</v>
      </c>
      <c r="C122" s="132" t="s">
        <v>165</v>
      </c>
      <c r="D122" s="139"/>
      <c r="E122" s="171">
        <v>2</v>
      </c>
      <c r="F122" s="171">
        <v>2</v>
      </c>
      <c r="G122" s="171">
        <v>1</v>
      </c>
      <c r="H122" s="161">
        <v>1</v>
      </c>
      <c r="I122" s="171">
        <v>1</v>
      </c>
      <c r="J122" s="171">
        <v>1</v>
      </c>
      <c r="K122" s="171">
        <v>1</v>
      </c>
      <c r="L122" s="161">
        <v>2</v>
      </c>
      <c r="M122" s="171">
        <v>1</v>
      </c>
      <c r="N122" s="161">
        <v>2</v>
      </c>
      <c r="O122" s="161">
        <v>2</v>
      </c>
      <c r="P122" s="171">
        <v>1</v>
      </c>
      <c r="Q122" s="171">
        <v>1</v>
      </c>
      <c r="R122" s="251">
        <v>1</v>
      </c>
      <c r="S122" s="184" t="s">
        <v>106</v>
      </c>
      <c r="T122" s="161" t="s">
        <v>114</v>
      </c>
      <c r="U122" s="161" t="s">
        <v>110</v>
      </c>
      <c r="V122" s="161" t="s">
        <v>114</v>
      </c>
      <c r="W122" s="161" t="s">
        <v>106</v>
      </c>
      <c r="X122" s="161" t="s">
        <v>107</v>
      </c>
      <c r="Y122" s="123"/>
      <c r="Z122" s="123"/>
      <c r="AA122" s="123"/>
      <c r="AB122" s="123"/>
      <c r="AC122" s="123"/>
      <c r="AD122" s="48"/>
      <c r="AE122" s="48"/>
      <c r="AF122" s="48"/>
      <c r="AG122" s="48"/>
      <c r="AH122" s="48"/>
      <c r="AI122" s="18"/>
      <c r="AJ122" s="18"/>
      <c r="AK122" s="18"/>
      <c r="AL122" s="18"/>
      <c r="AM122" s="18"/>
      <c r="AN122" s="18"/>
      <c r="AO122" s="18"/>
      <c r="AP122" s="18"/>
    </row>
    <row r="123" spans="1:42" x14ac:dyDescent="0.3">
      <c r="B123" s="142" t="s">
        <v>124</v>
      </c>
      <c r="C123" s="195" t="s">
        <v>170</v>
      </c>
      <c r="D123" s="141"/>
      <c r="E123" s="158">
        <v>1</v>
      </c>
      <c r="F123" s="168">
        <v>2</v>
      </c>
      <c r="G123" s="168">
        <v>1</v>
      </c>
      <c r="H123" s="168" t="s">
        <v>105</v>
      </c>
      <c r="I123" s="168">
        <v>1</v>
      </c>
      <c r="J123" s="168">
        <v>1</v>
      </c>
      <c r="K123" s="168">
        <v>1</v>
      </c>
      <c r="L123" s="168" t="s">
        <v>105</v>
      </c>
      <c r="M123" s="168">
        <v>1</v>
      </c>
      <c r="N123" s="168">
        <v>1</v>
      </c>
      <c r="O123" s="158" t="s">
        <v>105</v>
      </c>
      <c r="P123" s="168">
        <v>1</v>
      </c>
      <c r="Q123" s="168">
        <v>1</v>
      </c>
      <c r="R123" s="162" t="s">
        <v>105</v>
      </c>
      <c r="S123" s="189" t="s">
        <v>128</v>
      </c>
      <c r="T123" s="158" t="s">
        <v>112</v>
      </c>
      <c r="U123" s="158" t="s">
        <v>114</v>
      </c>
      <c r="V123" s="158" t="s">
        <v>109</v>
      </c>
      <c r="W123" s="158" t="s">
        <v>109</v>
      </c>
      <c r="X123" s="158" t="s">
        <v>113</v>
      </c>
      <c r="Y123" s="123"/>
      <c r="Z123" s="123"/>
      <c r="AA123" s="123"/>
      <c r="AB123" s="123"/>
      <c r="AC123" s="123"/>
      <c r="AD123" s="48"/>
      <c r="AE123" s="48"/>
      <c r="AF123" s="48"/>
      <c r="AG123" s="48"/>
      <c r="AH123" s="48"/>
      <c r="AI123" s="18"/>
      <c r="AJ123" s="18"/>
      <c r="AK123" s="18"/>
      <c r="AL123" s="18"/>
      <c r="AM123" s="18"/>
      <c r="AN123" s="18"/>
      <c r="AO123" s="18"/>
      <c r="AP123" s="18"/>
    </row>
    <row r="124" spans="1:42" x14ac:dyDescent="0.3">
      <c r="B124" s="25"/>
      <c r="C124" s="132"/>
      <c r="D124" s="139"/>
      <c r="E124" s="123"/>
      <c r="F124" s="123"/>
      <c r="G124" s="123"/>
      <c r="H124" s="123"/>
      <c r="I124" s="123"/>
      <c r="J124" s="123"/>
      <c r="K124" s="123"/>
      <c r="L124" s="123"/>
      <c r="M124" s="123"/>
      <c r="N124" s="123"/>
      <c r="O124" s="123"/>
      <c r="P124" s="123"/>
      <c r="Q124" s="123"/>
      <c r="R124" s="123"/>
      <c r="S124" s="123"/>
      <c r="T124" s="123"/>
      <c r="U124" s="123"/>
      <c r="V124" s="123"/>
      <c r="W124" s="123"/>
      <c r="X124" s="123"/>
      <c r="Y124" s="123"/>
      <c r="Z124" s="123"/>
      <c r="AA124" s="123"/>
      <c r="AB124" s="123"/>
      <c r="AC124" s="123"/>
      <c r="AD124" s="48"/>
      <c r="AE124" s="48"/>
      <c r="AF124" s="48"/>
      <c r="AG124" s="48"/>
      <c r="AH124" s="48"/>
      <c r="AI124" s="18"/>
      <c r="AJ124" s="18"/>
      <c r="AK124" s="18"/>
      <c r="AL124" s="18"/>
      <c r="AM124" s="18"/>
      <c r="AN124" s="18"/>
      <c r="AO124" s="18"/>
      <c r="AP124" s="18"/>
    </row>
    <row r="125" spans="1:42" x14ac:dyDescent="0.3">
      <c r="A125" s="126" t="s">
        <v>11</v>
      </c>
      <c r="B125" s="25"/>
      <c r="C125" s="132"/>
      <c r="D125" s="139"/>
      <c r="E125" s="172" t="s">
        <v>297</v>
      </c>
      <c r="F125" s="172" t="s">
        <v>298</v>
      </c>
      <c r="G125" s="172" t="s">
        <v>299</v>
      </c>
      <c r="H125" s="172" t="s">
        <v>300</v>
      </c>
      <c r="I125" s="172" t="s">
        <v>301</v>
      </c>
      <c r="J125" s="172" t="s">
        <v>302</v>
      </c>
      <c r="K125" s="172" t="s">
        <v>303</v>
      </c>
      <c r="L125" s="172" t="s">
        <v>304</v>
      </c>
      <c r="M125" s="172" t="s">
        <v>305</v>
      </c>
      <c r="N125" s="172" t="s">
        <v>306</v>
      </c>
      <c r="O125" s="172" t="s">
        <v>307</v>
      </c>
      <c r="P125" s="172" t="s">
        <v>246</v>
      </c>
      <c r="Q125" s="172" t="s">
        <v>249</v>
      </c>
      <c r="R125" s="172" t="s">
        <v>254</v>
      </c>
      <c r="S125" s="173" t="s">
        <v>298</v>
      </c>
      <c r="T125" s="172" t="s">
        <v>303</v>
      </c>
      <c r="U125" s="172" t="s">
        <v>301</v>
      </c>
      <c r="V125" s="21" t="s">
        <v>299</v>
      </c>
      <c r="W125" s="172" t="s">
        <v>306</v>
      </c>
      <c r="X125" s="172" t="s">
        <v>307</v>
      </c>
      <c r="Y125" s="123"/>
      <c r="Z125" s="123"/>
      <c r="AA125" s="123"/>
      <c r="AB125" s="123"/>
      <c r="AC125" s="123"/>
      <c r="AD125" s="48"/>
      <c r="AE125" s="48"/>
      <c r="AF125" s="48"/>
      <c r="AG125" s="48"/>
      <c r="AH125" s="48"/>
      <c r="AI125" s="18"/>
      <c r="AJ125" s="18"/>
      <c r="AK125" s="18"/>
      <c r="AL125" s="18"/>
      <c r="AM125" s="18"/>
      <c r="AN125" s="18"/>
      <c r="AO125" s="18"/>
      <c r="AP125" s="18"/>
    </row>
    <row r="126" spans="1:42" x14ac:dyDescent="0.3">
      <c r="B126" s="25"/>
      <c r="C126" s="132"/>
      <c r="D126" s="139"/>
      <c r="E126" s="123" t="s">
        <v>313</v>
      </c>
      <c r="F126" s="123" t="s">
        <v>332</v>
      </c>
      <c r="G126" s="123" t="s">
        <v>163</v>
      </c>
      <c r="H126" s="123" t="s">
        <v>237</v>
      </c>
      <c r="I126" s="123" t="s">
        <v>330</v>
      </c>
      <c r="J126" s="123" t="s">
        <v>313</v>
      </c>
      <c r="K126" s="123" t="s">
        <v>331</v>
      </c>
      <c r="L126" s="123" t="s">
        <v>314</v>
      </c>
      <c r="M126" s="123" t="s">
        <v>193</v>
      </c>
      <c r="N126" s="123" t="s">
        <v>157</v>
      </c>
      <c r="O126" s="123" t="s">
        <v>158</v>
      </c>
      <c r="P126" s="123" t="s">
        <v>140</v>
      </c>
      <c r="Q126" s="123" t="s">
        <v>193</v>
      </c>
      <c r="R126" s="123" t="s">
        <v>155</v>
      </c>
      <c r="S126" s="144" t="s">
        <v>332</v>
      </c>
      <c r="T126" s="123" t="s">
        <v>331</v>
      </c>
      <c r="U126" s="123" t="s">
        <v>330</v>
      </c>
      <c r="V126" s="123" t="s">
        <v>163</v>
      </c>
      <c r="W126" s="123" t="s">
        <v>157</v>
      </c>
      <c r="X126" s="123" t="s">
        <v>158</v>
      </c>
      <c r="Y126" s="123"/>
      <c r="Z126" s="123"/>
      <c r="AA126" s="123"/>
      <c r="AB126" s="123"/>
      <c r="AC126" s="123"/>
      <c r="AD126" s="48"/>
      <c r="AE126" s="48"/>
      <c r="AF126" s="48"/>
      <c r="AG126" s="48"/>
      <c r="AH126" s="48"/>
      <c r="AI126" s="18"/>
      <c r="AJ126" s="18"/>
      <c r="AK126" s="18"/>
      <c r="AL126" s="18"/>
      <c r="AM126" s="18"/>
      <c r="AN126" s="18"/>
      <c r="AO126" s="18"/>
      <c r="AP126" s="18"/>
    </row>
    <row r="127" spans="1:42" x14ac:dyDescent="0.3">
      <c r="B127" s="134" t="s">
        <v>175</v>
      </c>
      <c r="C127" s="223" t="s">
        <v>242</v>
      </c>
      <c r="D127" s="140"/>
      <c r="E127" s="169">
        <v>1</v>
      </c>
      <c r="F127" s="169">
        <v>2</v>
      </c>
      <c r="G127" s="169">
        <v>2</v>
      </c>
      <c r="H127" s="169">
        <v>1</v>
      </c>
      <c r="I127" s="169">
        <v>2</v>
      </c>
      <c r="J127" s="169">
        <v>1</v>
      </c>
      <c r="K127" s="159">
        <v>1</v>
      </c>
      <c r="L127" s="169">
        <v>2</v>
      </c>
      <c r="M127" s="159">
        <v>1</v>
      </c>
      <c r="N127" s="169">
        <v>1</v>
      </c>
      <c r="O127" s="159" t="s">
        <v>105</v>
      </c>
      <c r="P127" s="159">
        <v>1</v>
      </c>
      <c r="Q127" s="169">
        <v>2</v>
      </c>
      <c r="R127" s="163">
        <v>1</v>
      </c>
      <c r="S127" s="183" t="s">
        <v>119</v>
      </c>
      <c r="T127" s="159" t="s">
        <v>114</v>
      </c>
      <c r="U127" s="159" t="s">
        <v>130</v>
      </c>
      <c r="V127" s="159" t="s">
        <v>106</v>
      </c>
      <c r="W127" s="169" t="s">
        <v>114</v>
      </c>
      <c r="X127" s="159" t="s">
        <v>109</v>
      </c>
      <c r="Y127" s="123"/>
      <c r="Z127" s="123"/>
      <c r="AA127" s="123"/>
      <c r="AB127" s="123"/>
      <c r="AC127" s="123"/>
      <c r="AD127" s="48"/>
      <c r="AE127" s="48"/>
      <c r="AF127" s="48"/>
      <c r="AG127" s="48"/>
      <c r="AH127" s="48"/>
      <c r="AI127" s="18"/>
      <c r="AJ127" s="18"/>
      <c r="AK127" s="18"/>
      <c r="AL127" s="18"/>
      <c r="AM127" s="18"/>
      <c r="AN127" s="18"/>
      <c r="AO127" s="18"/>
      <c r="AP127" s="18"/>
    </row>
    <row r="128" spans="1:42" x14ac:dyDescent="0.3">
      <c r="B128" s="145" t="s">
        <v>134</v>
      </c>
      <c r="C128" s="195" t="s">
        <v>201</v>
      </c>
      <c r="D128" s="141"/>
      <c r="E128" s="168">
        <v>1</v>
      </c>
      <c r="F128" s="168">
        <v>2</v>
      </c>
      <c r="G128" s="158" t="s">
        <v>105</v>
      </c>
      <c r="H128" s="168">
        <v>1</v>
      </c>
      <c r="I128" s="168">
        <v>2</v>
      </c>
      <c r="J128" s="168">
        <v>1</v>
      </c>
      <c r="K128" s="158">
        <v>1</v>
      </c>
      <c r="L128" s="168">
        <v>2</v>
      </c>
      <c r="M128" s="158">
        <v>1</v>
      </c>
      <c r="N128" s="168">
        <v>1</v>
      </c>
      <c r="O128" s="158" t="s">
        <v>105</v>
      </c>
      <c r="P128" s="158">
        <v>2</v>
      </c>
      <c r="Q128" s="168">
        <v>2</v>
      </c>
      <c r="R128" s="162">
        <v>1</v>
      </c>
      <c r="S128" s="182" t="s">
        <v>130</v>
      </c>
      <c r="T128" s="158" t="s">
        <v>108</v>
      </c>
      <c r="U128" s="158" t="s">
        <v>130</v>
      </c>
      <c r="V128" s="158" t="s">
        <v>125</v>
      </c>
      <c r="W128" s="158" t="s">
        <v>113</v>
      </c>
      <c r="X128" s="158" t="s">
        <v>125</v>
      </c>
      <c r="Y128" s="123"/>
      <c r="Z128" s="123"/>
      <c r="AA128" s="123"/>
      <c r="AB128" s="123"/>
      <c r="AC128" s="123"/>
      <c r="AD128" s="48"/>
      <c r="AE128" s="48"/>
      <c r="AF128" s="48"/>
      <c r="AG128" s="48"/>
      <c r="AH128" s="48"/>
      <c r="AI128" s="18"/>
      <c r="AJ128" s="18"/>
      <c r="AK128" s="18"/>
      <c r="AL128" s="18"/>
      <c r="AM128" s="18"/>
      <c r="AN128" s="18"/>
      <c r="AO128" s="18"/>
      <c r="AP128" s="18"/>
    </row>
    <row r="129" spans="1:42" x14ac:dyDescent="0.3">
      <c r="B129" s="134" t="s">
        <v>104</v>
      </c>
      <c r="C129" s="196" t="s">
        <v>172</v>
      </c>
      <c r="D129" s="140"/>
      <c r="E129" s="169">
        <v>1</v>
      </c>
      <c r="F129" s="169">
        <v>2</v>
      </c>
      <c r="G129" s="159" t="s">
        <v>105</v>
      </c>
      <c r="H129" s="169">
        <v>1</v>
      </c>
      <c r="I129" s="169">
        <v>2</v>
      </c>
      <c r="J129" s="169">
        <v>1</v>
      </c>
      <c r="K129" s="159">
        <v>1</v>
      </c>
      <c r="L129" s="169">
        <v>2</v>
      </c>
      <c r="M129" s="159">
        <v>1</v>
      </c>
      <c r="N129" s="159" t="s">
        <v>105</v>
      </c>
      <c r="O129" s="159">
        <v>2</v>
      </c>
      <c r="P129" s="169" t="s">
        <v>105</v>
      </c>
      <c r="Q129" s="159" t="s">
        <v>105</v>
      </c>
      <c r="R129" s="163">
        <v>1</v>
      </c>
      <c r="S129" s="183" t="s">
        <v>177</v>
      </c>
      <c r="T129" s="159" t="s">
        <v>112</v>
      </c>
      <c r="U129" s="159" t="s">
        <v>119</v>
      </c>
      <c r="V129" s="159" t="s">
        <v>106</v>
      </c>
      <c r="W129" s="159" t="s">
        <v>113</v>
      </c>
      <c r="X129" s="159" t="s">
        <v>119</v>
      </c>
      <c r="Y129" s="123"/>
      <c r="Z129" s="123"/>
      <c r="AA129" s="123"/>
      <c r="AB129" s="123"/>
      <c r="AC129" s="123"/>
      <c r="AD129" s="48"/>
      <c r="AE129" s="48"/>
      <c r="AF129" s="48"/>
      <c r="AG129" s="48"/>
      <c r="AH129" s="48"/>
      <c r="AI129" s="18"/>
      <c r="AJ129" s="18"/>
      <c r="AK129" s="18"/>
      <c r="AL129" s="18"/>
      <c r="AM129" s="18"/>
      <c r="AN129" s="18"/>
      <c r="AO129" s="18"/>
      <c r="AP129" s="18"/>
    </row>
    <row r="130" spans="1:42" x14ac:dyDescent="0.3">
      <c r="B130" s="145" t="s">
        <v>102</v>
      </c>
      <c r="C130" s="195" t="s">
        <v>165</v>
      </c>
      <c r="D130" s="141"/>
      <c r="E130" s="168">
        <v>1</v>
      </c>
      <c r="F130" s="168">
        <v>2</v>
      </c>
      <c r="G130" s="158">
        <v>1</v>
      </c>
      <c r="H130" s="168">
        <v>1</v>
      </c>
      <c r="I130" s="168">
        <v>2</v>
      </c>
      <c r="J130" s="168">
        <v>1</v>
      </c>
      <c r="K130" s="158">
        <v>1</v>
      </c>
      <c r="L130" s="158" t="s">
        <v>105</v>
      </c>
      <c r="M130" s="158">
        <v>1</v>
      </c>
      <c r="N130" s="168">
        <v>1</v>
      </c>
      <c r="O130" s="168">
        <v>1</v>
      </c>
      <c r="P130" s="168" t="s">
        <v>105</v>
      </c>
      <c r="Q130" s="168">
        <v>2</v>
      </c>
      <c r="R130" s="201">
        <v>2</v>
      </c>
      <c r="S130" s="182" t="s">
        <v>106</v>
      </c>
      <c r="T130" s="158" t="s">
        <v>112</v>
      </c>
      <c r="U130" s="158" t="s">
        <v>176</v>
      </c>
      <c r="V130" s="158" t="s">
        <v>110</v>
      </c>
      <c r="W130" s="158" t="s">
        <v>110</v>
      </c>
      <c r="X130" s="158" t="s">
        <v>113</v>
      </c>
      <c r="Y130" s="123"/>
      <c r="Z130" s="123"/>
      <c r="AA130" s="123"/>
      <c r="AB130" s="123"/>
      <c r="AC130" s="123"/>
      <c r="AD130" s="48"/>
      <c r="AE130" s="48"/>
      <c r="AF130" s="48"/>
      <c r="AG130" s="48"/>
      <c r="AH130" s="48"/>
      <c r="AI130" s="18"/>
      <c r="AJ130" s="18"/>
      <c r="AK130" s="18"/>
      <c r="AL130" s="18"/>
      <c r="AM130" s="18"/>
      <c r="AN130" s="18"/>
      <c r="AO130" s="18"/>
      <c r="AP130" s="18"/>
    </row>
    <row r="131" spans="1:42" x14ac:dyDescent="0.3">
      <c r="B131" s="134" t="s">
        <v>138</v>
      </c>
      <c r="C131" s="196" t="s">
        <v>165</v>
      </c>
      <c r="D131" s="140"/>
      <c r="E131" s="169">
        <v>1</v>
      </c>
      <c r="F131" s="159">
        <v>1</v>
      </c>
      <c r="G131" s="159">
        <v>1</v>
      </c>
      <c r="H131" s="169">
        <v>1</v>
      </c>
      <c r="I131" s="169">
        <v>2</v>
      </c>
      <c r="J131" s="169">
        <v>1</v>
      </c>
      <c r="K131" s="159">
        <v>1</v>
      </c>
      <c r="L131" s="169">
        <v>2</v>
      </c>
      <c r="M131" s="159" t="s">
        <v>105</v>
      </c>
      <c r="N131" s="169">
        <v>1</v>
      </c>
      <c r="O131" s="169">
        <v>1</v>
      </c>
      <c r="P131" s="159">
        <v>1</v>
      </c>
      <c r="Q131" s="159" t="s">
        <v>105</v>
      </c>
      <c r="R131" s="163">
        <v>1</v>
      </c>
      <c r="S131" s="183" t="s">
        <v>114</v>
      </c>
      <c r="T131" s="159" t="s">
        <v>118</v>
      </c>
      <c r="U131" s="159" t="s">
        <v>130</v>
      </c>
      <c r="V131" s="159" t="s">
        <v>115</v>
      </c>
      <c r="W131" s="169" t="s">
        <v>114</v>
      </c>
      <c r="X131" s="159" t="s">
        <v>113</v>
      </c>
      <c r="Y131" s="123"/>
      <c r="Z131" s="123"/>
      <c r="AA131" s="123"/>
      <c r="AB131" s="123"/>
      <c r="AC131" s="123"/>
      <c r="AD131" s="48"/>
      <c r="AE131" s="48"/>
      <c r="AF131" s="48"/>
      <c r="AG131" s="48"/>
      <c r="AH131" s="48"/>
      <c r="AI131" s="18"/>
      <c r="AJ131" s="18"/>
      <c r="AK131" s="18"/>
      <c r="AL131" s="18"/>
      <c r="AM131" s="18"/>
      <c r="AN131" s="18"/>
      <c r="AO131" s="18"/>
      <c r="AP131" s="18"/>
    </row>
    <row r="132" spans="1:42" x14ac:dyDescent="0.3">
      <c r="B132" s="145" t="s">
        <v>131</v>
      </c>
      <c r="C132" s="195" t="s">
        <v>165</v>
      </c>
      <c r="D132" s="141"/>
      <c r="E132" s="168">
        <v>1</v>
      </c>
      <c r="F132" s="168">
        <v>2</v>
      </c>
      <c r="G132" s="158">
        <v>1</v>
      </c>
      <c r="H132" s="168">
        <v>1</v>
      </c>
      <c r="I132" s="168">
        <v>2</v>
      </c>
      <c r="J132" s="168">
        <v>1</v>
      </c>
      <c r="K132" s="158">
        <v>1</v>
      </c>
      <c r="L132" s="168">
        <v>2</v>
      </c>
      <c r="M132" s="158">
        <v>1</v>
      </c>
      <c r="N132" s="168">
        <v>1</v>
      </c>
      <c r="O132" s="168">
        <v>1</v>
      </c>
      <c r="P132" s="158">
        <v>1</v>
      </c>
      <c r="Q132" s="168">
        <v>2</v>
      </c>
      <c r="R132" s="201">
        <v>2</v>
      </c>
      <c r="S132" s="182" t="s">
        <v>119</v>
      </c>
      <c r="T132" s="158" t="s">
        <v>114</v>
      </c>
      <c r="U132" s="158" t="s">
        <v>119</v>
      </c>
      <c r="V132" s="256" t="s">
        <v>312</v>
      </c>
      <c r="W132" s="158" t="s">
        <v>112</v>
      </c>
      <c r="X132" s="158" t="s">
        <v>113</v>
      </c>
      <c r="Y132" s="123"/>
      <c r="Z132" s="123"/>
      <c r="AA132" s="123"/>
      <c r="AB132" s="123"/>
      <c r="AC132" s="123"/>
      <c r="AD132" s="48"/>
      <c r="AE132" s="48"/>
      <c r="AF132" s="48"/>
      <c r="AG132" s="48"/>
      <c r="AH132" s="48"/>
      <c r="AI132" s="18"/>
      <c r="AJ132" s="18"/>
      <c r="AK132" s="18"/>
      <c r="AL132" s="18"/>
      <c r="AM132" s="18"/>
      <c r="AN132" s="18"/>
      <c r="AO132" s="18"/>
      <c r="AP132" s="18"/>
    </row>
    <row r="133" spans="1:42" x14ac:dyDescent="0.3">
      <c r="B133" s="134" t="s">
        <v>310</v>
      </c>
      <c r="C133" s="196" t="s">
        <v>168</v>
      </c>
      <c r="D133" s="140"/>
      <c r="E133" s="171">
        <v>1</v>
      </c>
      <c r="F133" s="171">
        <v>2</v>
      </c>
      <c r="G133" s="161">
        <v>1</v>
      </c>
      <c r="H133" s="171">
        <v>1</v>
      </c>
      <c r="I133" s="171">
        <v>2</v>
      </c>
      <c r="J133" s="171">
        <v>1</v>
      </c>
      <c r="K133" s="161">
        <v>1</v>
      </c>
      <c r="L133" s="171">
        <v>2</v>
      </c>
      <c r="M133" s="161">
        <v>1</v>
      </c>
      <c r="N133" s="171">
        <v>1</v>
      </c>
      <c r="O133" s="171">
        <v>1</v>
      </c>
      <c r="P133" s="161">
        <v>2</v>
      </c>
      <c r="Q133" s="171">
        <v>2</v>
      </c>
      <c r="R133" s="164">
        <v>1</v>
      </c>
      <c r="S133" s="184" t="s">
        <v>176</v>
      </c>
      <c r="T133" s="161" t="s">
        <v>135</v>
      </c>
      <c r="U133" s="161" t="s">
        <v>311</v>
      </c>
      <c r="V133" s="161" t="s">
        <v>119</v>
      </c>
      <c r="W133" s="161" t="s">
        <v>113</v>
      </c>
      <c r="X133" s="161" t="s">
        <v>125</v>
      </c>
      <c r="Y133" s="123"/>
      <c r="Z133" s="123"/>
      <c r="AA133" s="123"/>
      <c r="AB133" s="123"/>
      <c r="AC133" s="123"/>
      <c r="AD133" s="48"/>
      <c r="AE133" s="48"/>
      <c r="AF133" s="48"/>
      <c r="AG133" s="48"/>
      <c r="AH133" s="48"/>
      <c r="AI133" s="18"/>
      <c r="AJ133" s="18"/>
      <c r="AK133" s="18"/>
      <c r="AL133" s="18"/>
      <c r="AM133" s="18"/>
      <c r="AN133" s="18"/>
      <c r="AO133" s="18"/>
      <c r="AP133" s="18"/>
    </row>
    <row r="134" spans="1:42" x14ac:dyDescent="0.3">
      <c r="B134" s="255" t="s">
        <v>121</v>
      </c>
      <c r="C134" s="198" t="s">
        <v>201</v>
      </c>
      <c r="D134" s="149"/>
      <c r="E134" s="170">
        <v>1</v>
      </c>
      <c r="F134" s="170">
        <v>2</v>
      </c>
      <c r="G134" s="160">
        <v>1</v>
      </c>
      <c r="H134" s="170">
        <v>1</v>
      </c>
      <c r="I134" s="170">
        <v>2</v>
      </c>
      <c r="J134" s="170">
        <v>1</v>
      </c>
      <c r="K134" s="160">
        <v>1</v>
      </c>
      <c r="L134" s="170">
        <v>2</v>
      </c>
      <c r="M134" s="170">
        <v>2</v>
      </c>
      <c r="N134" s="160">
        <v>2</v>
      </c>
      <c r="O134" s="160" t="s">
        <v>105</v>
      </c>
      <c r="P134" s="160">
        <v>1</v>
      </c>
      <c r="Q134" s="170">
        <v>2</v>
      </c>
      <c r="R134" s="165">
        <v>1</v>
      </c>
      <c r="S134" s="186" t="s">
        <v>119</v>
      </c>
      <c r="T134" s="160" t="s">
        <v>114</v>
      </c>
      <c r="U134" s="160" t="s">
        <v>119</v>
      </c>
      <c r="V134" s="160" t="s">
        <v>115</v>
      </c>
      <c r="W134" s="160" t="s">
        <v>113</v>
      </c>
      <c r="X134" s="160" t="s">
        <v>125</v>
      </c>
      <c r="Y134" s="123"/>
      <c r="Z134" s="123"/>
      <c r="AA134" s="123"/>
      <c r="AB134" s="123"/>
      <c r="AC134" s="123"/>
      <c r="AD134" s="48"/>
      <c r="AE134" s="48"/>
      <c r="AF134" s="48"/>
      <c r="AG134" s="48"/>
      <c r="AH134" s="48"/>
      <c r="AI134" s="18"/>
      <c r="AJ134" s="18"/>
      <c r="AK134" s="18"/>
      <c r="AL134" s="18"/>
      <c r="AM134" s="18"/>
      <c r="AN134" s="18"/>
      <c r="AO134" s="18"/>
      <c r="AP134" s="18"/>
    </row>
    <row r="135" spans="1:42" x14ac:dyDescent="0.3">
      <c r="B135" s="134" t="s">
        <v>132</v>
      </c>
      <c r="C135" s="196" t="s">
        <v>167</v>
      </c>
      <c r="D135" s="140"/>
      <c r="E135" s="169">
        <v>1</v>
      </c>
      <c r="F135" s="169">
        <v>2</v>
      </c>
      <c r="G135" s="159">
        <v>1</v>
      </c>
      <c r="H135" s="169">
        <v>1</v>
      </c>
      <c r="I135" s="169">
        <v>2</v>
      </c>
      <c r="J135" s="169">
        <v>1</v>
      </c>
      <c r="K135" s="159">
        <v>1</v>
      </c>
      <c r="L135" s="159">
        <v>1</v>
      </c>
      <c r="M135" s="159">
        <v>1</v>
      </c>
      <c r="N135" s="169">
        <v>1</v>
      </c>
      <c r="O135" s="169">
        <v>1</v>
      </c>
      <c r="P135" s="159">
        <v>1</v>
      </c>
      <c r="Q135" s="169">
        <v>2</v>
      </c>
      <c r="R135" s="163">
        <v>1</v>
      </c>
      <c r="S135" s="183" t="s">
        <v>119</v>
      </c>
      <c r="T135" s="159" t="s">
        <v>117</v>
      </c>
      <c r="U135" s="159" t="s">
        <v>119</v>
      </c>
      <c r="V135" s="159" t="s">
        <v>117</v>
      </c>
      <c r="W135" s="159" t="s">
        <v>113</v>
      </c>
      <c r="X135" s="169" t="s">
        <v>110</v>
      </c>
      <c r="Y135" s="123"/>
      <c r="Z135" s="123"/>
      <c r="AA135" s="123"/>
      <c r="AB135" s="123"/>
      <c r="AC135" s="123"/>
      <c r="AD135" s="48"/>
      <c r="AE135" s="48"/>
      <c r="AF135" s="48"/>
      <c r="AG135" s="48"/>
      <c r="AH135" s="48"/>
      <c r="AI135" s="18"/>
      <c r="AJ135" s="18"/>
      <c r="AK135" s="18"/>
      <c r="AL135" s="18"/>
      <c r="AM135" s="18"/>
      <c r="AN135" s="18"/>
      <c r="AO135" s="18"/>
      <c r="AP135" s="18"/>
    </row>
    <row r="136" spans="1:42" x14ac:dyDescent="0.3">
      <c r="B136" s="145" t="s">
        <v>116</v>
      </c>
      <c r="C136" s="195" t="s">
        <v>171</v>
      </c>
      <c r="D136" s="141"/>
      <c r="E136" s="170">
        <v>1</v>
      </c>
      <c r="F136" s="160">
        <v>1</v>
      </c>
      <c r="G136" s="160">
        <v>1</v>
      </c>
      <c r="H136" s="170">
        <v>1</v>
      </c>
      <c r="I136" s="160">
        <v>1</v>
      </c>
      <c r="J136" s="170">
        <v>1</v>
      </c>
      <c r="K136" s="160">
        <v>1</v>
      </c>
      <c r="L136" s="160">
        <v>1</v>
      </c>
      <c r="M136" s="160">
        <v>1</v>
      </c>
      <c r="N136" s="170">
        <v>1</v>
      </c>
      <c r="O136" s="170">
        <v>1</v>
      </c>
      <c r="P136" s="160">
        <v>1</v>
      </c>
      <c r="Q136" s="160">
        <v>1</v>
      </c>
      <c r="R136" s="165">
        <v>1</v>
      </c>
      <c r="S136" s="186" t="s">
        <v>113</v>
      </c>
      <c r="T136" s="160" t="s">
        <v>113</v>
      </c>
      <c r="U136" s="160" t="s">
        <v>113</v>
      </c>
      <c r="V136" s="160" t="s">
        <v>113</v>
      </c>
      <c r="W136" s="160" t="s">
        <v>113</v>
      </c>
      <c r="X136" s="160" t="s">
        <v>113</v>
      </c>
      <c r="Y136" s="123"/>
      <c r="Z136" s="123"/>
      <c r="AA136" s="123"/>
      <c r="AB136" s="123"/>
      <c r="AC136" s="123"/>
      <c r="AD136" s="48"/>
      <c r="AE136" s="48"/>
      <c r="AF136" s="48"/>
      <c r="AG136" s="48"/>
      <c r="AH136" s="48"/>
      <c r="AI136" s="18"/>
      <c r="AJ136" s="18"/>
      <c r="AK136" s="18"/>
      <c r="AL136" s="18"/>
      <c r="AM136" s="18"/>
      <c r="AN136" s="18"/>
      <c r="AO136" s="18"/>
      <c r="AP136" s="18"/>
    </row>
    <row r="137" spans="1:42" x14ac:dyDescent="0.3">
      <c r="B137" s="25" t="s">
        <v>137</v>
      </c>
      <c r="C137" s="132" t="s">
        <v>166</v>
      </c>
      <c r="D137" s="139"/>
      <c r="E137" s="254"/>
      <c r="F137" s="171">
        <v>2</v>
      </c>
      <c r="G137" s="161">
        <v>1</v>
      </c>
      <c r="H137" s="171">
        <v>1</v>
      </c>
      <c r="I137" s="171">
        <v>2</v>
      </c>
      <c r="J137" s="171">
        <v>1</v>
      </c>
      <c r="K137" s="161">
        <v>2</v>
      </c>
      <c r="L137" s="254"/>
      <c r="M137" s="161">
        <v>1</v>
      </c>
      <c r="N137" s="171">
        <v>1</v>
      </c>
      <c r="O137" s="171">
        <v>1</v>
      </c>
      <c r="P137" s="257"/>
      <c r="Q137" s="257"/>
      <c r="R137" s="258"/>
      <c r="S137" s="184" t="s">
        <v>106</v>
      </c>
      <c r="T137" s="161" t="s">
        <v>106</v>
      </c>
      <c r="U137" s="161" t="s">
        <v>106</v>
      </c>
      <c r="V137" s="161" t="s">
        <v>113</v>
      </c>
      <c r="W137" s="161" t="s">
        <v>113</v>
      </c>
      <c r="X137" s="161" t="s">
        <v>113</v>
      </c>
      <c r="Y137" s="123"/>
      <c r="Z137" s="123"/>
      <c r="AA137" s="123"/>
      <c r="AB137" s="123"/>
      <c r="AC137" s="123"/>
      <c r="AD137" s="48"/>
      <c r="AE137" s="48"/>
      <c r="AF137" s="48"/>
      <c r="AG137" s="48"/>
      <c r="AH137" s="48"/>
      <c r="AI137" s="18"/>
      <c r="AJ137" s="18"/>
      <c r="AK137" s="18"/>
      <c r="AL137" s="18"/>
      <c r="AM137" s="18"/>
      <c r="AN137" s="18"/>
      <c r="AO137" s="18"/>
      <c r="AP137" s="18"/>
    </row>
    <row r="138" spans="1:42" x14ac:dyDescent="0.3">
      <c r="B138" s="145" t="s">
        <v>126</v>
      </c>
      <c r="C138" s="195" t="s">
        <v>171</v>
      </c>
      <c r="D138" s="141"/>
      <c r="E138" s="253"/>
      <c r="F138" s="158" t="s">
        <v>105</v>
      </c>
      <c r="G138" s="158">
        <v>1</v>
      </c>
      <c r="H138" s="168">
        <v>1</v>
      </c>
      <c r="I138" s="168">
        <v>2</v>
      </c>
      <c r="J138" s="168">
        <v>1</v>
      </c>
      <c r="K138" s="158">
        <v>1</v>
      </c>
      <c r="L138" s="253"/>
      <c r="M138" s="158">
        <v>1</v>
      </c>
      <c r="N138" s="168">
        <v>1</v>
      </c>
      <c r="O138" s="168">
        <v>1</v>
      </c>
      <c r="P138" s="153"/>
      <c r="Q138" s="153"/>
      <c r="R138" s="154"/>
      <c r="S138" s="182" t="s">
        <v>109</v>
      </c>
      <c r="T138" s="158" t="s">
        <v>114</v>
      </c>
      <c r="U138" s="158" t="s">
        <v>130</v>
      </c>
      <c r="V138" s="158" t="s">
        <v>114</v>
      </c>
      <c r="W138" s="158" t="s">
        <v>113</v>
      </c>
      <c r="X138" s="158" t="s">
        <v>115</v>
      </c>
      <c r="Y138" s="123"/>
      <c r="Z138" s="123"/>
      <c r="AA138" s="123"/>
      <c r="AB138" s="123"/>
      <c r="AC138" s="123"/>
      <c r="AD138" s="48"/>
      <c r="AE138" s="48"/>
      <c r="AF138" s="48"/>
      <c r="AG138" s="48"/>
      <c r="AH138" s="48"/>
      <c r="AI138" s="18"/>
      <c r="AJ138" s="18"/>
      <c r="AK138" s="18"/>
      <c r="AL138" s="18"/>
      <c r="AM138" s="18"/>
      <c r="AN138" s="18"/>
      <c r="AO138" s="18"/>
      <c r="AP138" s="18"/>
    </row>
    <row r="139" spans="1:42" x14ac:dyDescent="0.3">
      <c r="B139" s="134" t="s">
        <v>103</v>
      </c>
      <c r="C139" s="196" t="s">
        <v>172</v>
      </c>
      <c r="D139" s="140"/>
      <c r="E139" s="252"/>
      <c r="F139" s="169">
        <v>2</v>
      </c>
      <c r="G139" s="169">
        <v>2</v>
      </c>
      <c r="H139" s="169">
        <v>1</v>
      </c>
      <c r="I139" s="169">
        <v>2</v>
      </c>
      <c r="J139" s="169">
        <v>1</v>
      </c>
      <c r="K139" s="159">
        <v>1</v>
      </c>
      <c r="L139" s="252"/>
      <c r="M139" s="159">
        <v>1</v>
      </c>
      <c r="N139" s="169">
        <v>1</v>
      </c>
      <c r="O139" s="169">
        <v>1</v>
      </c>
      <c r="P139" s="252"/>
      <c r="Q139" s="252"/>
      <c r="R139" s="259"/>
      <c r="S139" s="183" t="s">
        <v>119</v>
      </c>
      <c r="T139" s="159" t="s">
        <v>117</v>
      </c>
      <c r="U139" s="159" t="s">
        <v>119</v>
      </c>
      <c r="V139" s="159" t="s">
        <v>106</v>
      </c>
      <c r="W139" s="159" t="s">
        <v>113</v>
      </c>
      <c r="X139" s="159" t="s">
        <v>113</v>
      </c>
      <c r="Y139" s="123"/>
      <c r="Z139" s="123"/>
      <c r="AA139" s="123"/>
      <c r="AB139" s="123"/>
      <c r="AC139" s="123"/>
      <c r="AD139" s="48"/>
      <c r="AE139" s="48"/>
      <c r="AF139" s="48"/>
      <c r="AG139" s="48"/>
      <c r="AH139" s="48"/>
      <c r="AI139" s="18"/>
      <c r="AJ139" s="18"/>
      <c r="AK139" s="18"/>
      <c r="AL139" s="18"/>
      <c r="AM139" s="18"/>
      <c r="AN139" s="18"/>
      <c r="AO139" s="18"/>
      <c r="AP139" s="18"/>
    </row>
    <row r="140" spans="1:42" x14ac:dyDescent="0.3">
      <c r="B140" s="145" t="s">
        <v>315</v>
      </c>
      <c r="C140" s="195" t="s">
        <v>280</v>
      </c>
      <c r="D140" s="141"/>
      <c r="E140" s="253"/>
      <c r="F140" s="158" t="s">
        <v>105</v>
      </c>
      <c r="G140" s="158">
        <v>1</v>
      </c>
      <c r="H140" s="168">
        <v>1</v>
      </c>
      <c r="I140" s="168">
        <v>2</v>
      </c>
      <c r="J140" s="158" t="s">
        <v>105</v>
      </c>
      <c r="K140" s="158">
        <v>1</v>
      </c>
      <c r="L140" s="253"/>
      <c r="M140" s="158">
        <v>1</v>
      </c>
      <c r="N140" s="168">
        <v>1</v>
      </c>
      <c r="O140" s="158" t="s">
        <v>105</v>
      </c>
      <c r="P140" s="153"/>
      <c r="Q140" s="153"/>
      <c r="R140" s="154"/>
      <c r="S140" s="182" t="s">
        <v>125</v>
      </c>
      <c r="T140" s="158" t="s">
        <v>114</v>
      </c>
      <c r="U140" s="158" t="s">
        <v>176</v>
      </c>
      <c r="V140" s="158" t="s">
        <v>135</v>
      </c>
      <c r="W140" s="158" t="s">
        <v>112</v>
      </c>
      <c r="X140" s="158" t="s">
        <v>106</v>
      </c>
      <c r="Y140" s="123"/>
      <c r="Z140" s="123"/>
      <c r="AA140" s="123"/>
      <c r="AB140" s="123"/>
      <c r="AC140" s="123"/>
      <c r="AD140" s="48"/>
      <c r="AE140" s="48"/>
      <c r="AF140" s="48"/>
      <c r="AG140" s="48"/>
      <c r="AH140" s="48"/>
      <c r="AI140" s="18"/>
      <c r="AJ140" s="18"/>
      <c r="AK140" s="18"/>
      <c r="AL140" s="18"/>
      <c r="AM140" s="18"/>
      <c r="AN140" s="18"/>
      <c r="AO140" s="18"/>
      <c r="AP140" s="18"/>
    </row>
    <row r="141" spans="1:42" x14ac:dyDescent="0.3">
      <c r="B141" s="25"/>
      <c r="C141" s="132"/>
      <c r="D141" s="139"/>
      <c r="E141" s="123"/>
      <c r="F141" s="123"/>
      <c r="G141" s="123"/>
      <c r="H141" s="123"/>
      <c r="I141" s="123"/>
      <c r="J141" s="123"/>
      <c r="K141" s="123"/>
      <c r="L141" s="123"/>
      <c r="M141" s="123"/>
      <c r="N141" s="123"/>
      <c r="O141" s="123"/>
      <c r="P141" s="123"/>
      <c r="Q141" s="123"/>
      <c r="R141" s="123"/>
      <c r="S141" s="123"/>
      <c r="T141" s="123"/>
      <c r="U141" s="123"/>
      <c r="V141" s="123"/>
      <c r="W141" s="123"/>
      <c r="X141" s="123"/>
      <c r="Y141" s="123"/>
      <c r="Z141" s="123"/>
      <c r="AA141" s="123"/>
      <c r="AB141" s="123"/>
      <c r="AC141" s="123"/>
      <c r="AD141" s="48"/>
      <c r="AE141" s="48"/>
      <c r="AF141" s="48"/>
      <c r="AG141" s="48"/>
      <c r="AH141" s="48"/>
      <c r="AI141" s="18"/>
      <c r="AJ141" s="18"/>
      <c r="AK141" s="18"/>
      <c r="AL141" s="18"/>
      <c r="AM141" s="18"/>
      <c r="AN141" s="18"/>
      <c r="AO141" s="18"/>
      <c r="AP141" s="18"/>
    </row>
    <row r="142" spans="1:42" x14ac:dyDescent="0.3">
      <c r="A142" s="126" t="s">
        <v>12</v>
      </c>
      <c r="B142" s="25"/>
      <c r="C142" s="132"/>
      <c r="D142" s="139"/>
      <c r="E142" s="172" t="s">
        <v>316</v>
      </c>
      <c r="F142" s="172" t="s">
        <v>317</v>
      </c>
      <c r="G142" s="172" t="s">
        <v>318</v>
      </c>
      <c r="H142" s="172" t="s">
        <v>319</v>
      </c>
      <c r="I142" s="172" t="s">
        <v>320</v>
      </c>
      <c r="J142" s="205" t="s">
        <v>321</v>
      </c>
      <c r="K142" s="172" t="s">
        <v>322</v>
      </c>
      <c r="L142" s="172" t="s">
        <v>323</v>
      </c>
      <c r="M142" s="172" t="s">
        <v>324</v>
      </c>
      <c r="N142" s="172" t="s">
        <v>325</v>
      </c>
      <c r="O142" s="172" t="s">
        <v>326</v>
      </c>
      <c r="P142" s="172" t="s">
        <v>327</v>
      </c>
      <c r="Q142" s="172" t="s">
        <v>328</v>
      </c>
      <c r="R142" s="172" t="s">
        <v>329</v>
      </c>
      <c r="S142" s="173" t="s">
        <v>318</v>
      </c>
      <c r="T142" s="172" t="s">
        <v>316</v>
      </c>
      <c r="U142" s="205" t="s">
        <v>321</v>
      </c>
      <c r="V142" s="172" t="s">
        <v>327</v>
      </c>
      <c r="W142" s="172" t="s">
        <v>328</v>
      </c>
      <c r="X142" s="172" t="s">
        <v>329</v>
      </c>
      <c r="Y142" s="123"/>
      <c r="Z142" s="123"/>
      <c r="AA142" s="123"/>
      <c r="AB142" s="123"/>
      <c r="AC142" s="123"/>
      <c r="AD142" s="48"/>
      <c r="AE142" s="48"/>
      <c r="AF142" s="48"/>
      <c r="AG142" s="48"/>
      <c r="AH142" s="48"/>
      <c r="AI142" s="18"/>
      <c r="AJ142" s="18"/>
      <c r="AK142" s="18"/>
      <c r="AL142" s="18"/>
      <c r="AM142" s="18"/>
      <c r="AN142" s="18"/>
      <c r="AO142" s="18"/>
      <c r="AP142" s="18"/>
    </row>
    <row r="143" spans="1:42" x14ac:dyDescent="0.3">
      <c r="B143" s="25"/>
      <c r="C143" s="132"/>
      <c r="D143" s="139"/>
      <c r="E143" s="123" t="s">
        <v>332</v>
      </c>
      <c r="F143" s="123" t="s">
        <v>162</v>
      </c>
      <c r="G143" s="123" t="s">
        <v>217</v>
      </c>
      <c r="H143" s="123" t="s">
        <v>349</v>
      </c>
      <c r="I143" s="123" t="s">
        <v>155</v>
      </c>
      <c r="J143" s="175" t="s">
        <v>348</v>
      </c>
      <c r="K143" s="123" t="s">
        <v>313</v>
      </c>
      <c r="L143" s="123" t="s">
        <v>155</v>
      </c>
      <c r="M143" s="123" t="s">
        <v>350</v>
      </c>
      <c r="N143" s="123" t="s">
        <v>219</v>
      </c>
      <c r="O143" s="123" t="s">
        <v>313</v>
      </c>
      <c r="P143" s="123" t="s">
        <v>199</v>
      </c>
      <c r="Q143" s="123" t="s">
        <v>220</v>
      </c>
      <c r="R143" s="123" t="s">
        <v>237</v>
      </c>
      <c r="S143" s="144" t="s">
        <v>217</v>
      </c>
      <c r="T143" s="123" t="s">
        <v>332</v>
      </c>
      <c r="U143" s="175" t="s">
        <v>348</v>
      </c>
      <c r="V143" s="123" t="s">
        <v>199</v>
      </c>
      <c r="W143" s="123" t="s">
        <v>220</v>
      </c>
      <c r="X143" s="123" t="s">
        <v>237</v>
      </c>
      <c r="Y143" s="123"/>
      <c r="Z143" s="123"/>
      <c r="AA143" s="123"/>
      <c r="AB143" s="123"/>
      <c r="AC143" s="123"/>
      <c r="AD143" s="48"/>
      <c r="AE143" s="48"/>
      <c r="AF143" s="48"/>
      <c r="AG143" s="48"/>
      <c r="AH143" s="48"/>
      <c r="AI143" s="18"/>
      <c r="AJ143" s="18"/>
      <c r="AK143" s="18"/>
      <c r="AL143" s="18"/>
      <c r="AM143" s="18"/>
      <c r="AN143" s="18"/>
      <c r="AO143" s="18"/>
      <c r="AP143" s="18"/>
    </row>
    <row r="144" spans="1:42" x14ac:dyDescent="0.3">
      <c r="B144" s="134" t="s">
        <v>103</v>
      </c>
      <c r="C144" s="196" t="s">
        <v>201</v>
      </c>
      <c r="D144" s="140"/>
      <c r="E144" s="159">
        <v>1</v>
      </c>
      <c r="F144" s="169">
        <v>1</v>
      </c>
      <c r="G144" s="169">
        <v>2</v>
      </c>
      <c r="H144" s="169">
        <v>1</v>
      </c>
      <c r="I144" s="159">
        <v>1</v>
      </c>
      <c r="J144" s="177">
        <v>1</v>
      </c>
      <c r="K144" s="169">
        <v>1</v>
      </c>
      <c r="L144" s="159">
        <v>1</v>
      </c>
      <c r="M144" s="169">
        <v>1</v>
      </c>
      <c r="N144" s="159">
        <v>1</v>
      </c>
      <c r="O144" s="169">
        <v>1</v>
      </c>
      <c r="P144" s="159">
        <v>1</v>
      </c>
      <c r="Q144" s="169">
        <v>1</v>
      </c>
      <c r="R144" s="202">
        <v>1</v>
      </c>
      <c r="S144" s="183" t="s">
        <v>119</v>
      </c>
      <c r="T144" s="159" t="s">
        <v>113</v>
      </c>
      <c r="U144" s="177" t="s">
        <v>113</v>
      </c>
      <c r="V144" s="159" t="s">
        <v>113</v>
      </c>
      <c r="W144" s="159" t="s">
        <v>113</v>
      </c>
      <c r="X144" s="159" t="s">
        <v>113</v>
      </c>
      <c r="Y144" s="123"/>
      <c r="Z144" s="123"/>
      <c r="AA144" s="123"/>
      <c r="AB144" s="123"/>
      <c r="AC144" s="123"/>
      <c r="AD144" s="48"/>
      <c r="AE144" s="48"/>
      <c r="AF144" s="48"/>
      <c r="AG144" s="48"/>
      <c r="AH144" s="48"/>
      <c r="AI144" s="18"/>
      <c r="AJ144" s="18"/>
      <c r="AK144" s="18"/>
      <c r="AL144" s="18"/>
      <c r="AM144" s="18"/>
      <c r="AN144" s="18"/>
      <c r="AO144" s="18"/>
      <c r="AP144" s="18"/>
    </row>
    <row r="145" spans="1:42" x14ac:dyDescent="0.3">
      <c r="B145" s="145" t="s">
        <v>104</v>
      </c>
      <c r="C145" s="195" t="s">
        <v>172</v>
      </c>
      <c r="D145" s="141"/>
      <c r="E145" s="158">
        <v>1</v>
      </c>
      <c r="F145" s="168">
        <v>1</v>
      </c>
      <c r="G145" s="168">
        <v>2</v>
      </c>
      <c r="H145" s="168">
        <v>1</v>
      </c>
      <c r="I145" s="158">
        <v>1</v>
      </c>
      <c r="J145" s="176">
        <v>1</v>
      </c>
      <c r="K145" s="168">
        <v>1</v>
      </c>
      <c r="L145" s="158">
        <v>1</v>
      </c>
      <c r="M145" s="168">
        <v>1</v>
      </c>
      <c r="N145" s="158">
        <v>1</v>
      </c>
      <c r="O145" s="158" t="s">
        <v>105</v>
      </c>
      <c r="P145" s="158">
        <v>1</v>
      </c>
      <c r="Q145" s="168">
        <v>1</v>
      </c>
      <c r="R145" s="201">
        <v>1</v>
      </c>
      <c r="S145" s="182" t="s">
        <v>119</v>
      </c>
      <c r="T145" s="158" t="s">
        <v>113</v>
      </c>
      <c r="U145" s="176" t="s">
        <v>115</v>
      </c>
      <c r="V145" s="158" t="s">
        <v>113</v>
      </c>
      <c r="W145" s="158" t="s">
        <v>115</v>
      </c>
      <c r="X145" s="158" t="s">
        <v>113</v>
      </c>
      <c r="Y145" s="123"/>
      <c r="Z145" s="123"/>
      <c r="AA145" s="123"/>
      <c r="AB145" s="123"/>
      <c r="AC145" s="123"/>
      <c r="AD145" s="48"/>
      <c r="AE145" s="48"/>
      <c r="AF145" s="48"/>
      <c r="AG145" s="48"/>
      <c r="AH145" s="48"/>
      <c r="AI145" s="18"/>
      <c r="AJ145" s="18"/>
      <c r="AK145" s="18"/>
      <c r="AL145" s="18"/>
      <c r="AM145" s="18"/>
      <c r="AN145" s="18"/>
      <c r="AO145" s="18"/>
      <c r="AP145" s="18"/>
    </row>
    <row r="146" spans="1:42" x14ac:dyDescent="0.3">
      <c r="B146" s="134" t="s">
        <v>175</v>
      </c>
      <c r="C146" s="196" t="s">
        <v>172</v>
      </c>
      <c r="D146" s="140"/>
      <c r="E146" s="161">
        <v>1</v>
      </c>
      <c r="F146" s="171">
        <v>1</v>
      </c>
      <c r="G146" s="171">
        <v>2</v>
      </c>
      <c r="H146" s="171">
        <v>1</v>
      </c>
      <c r="I146" s="161">
        <v>1</v>
      </c>
      <c r="J146" s="178">
        <v>1</v>
      </c>
      <c r="K146" s="171">
        <v>1</v>
      </c>
      <c r="L146" s="161">
        <v>1</v>
      </c>
      <c r="M146" s="171">
        <v>1</v>
      </c>
      <c r="N146" s="161">
        <v>1</v>
      </c>
      <c r="O146" s="171">
        <v>1</v>
      </c>
      <c r="P146" s="161">
        <v>1</v>
      </c>
      <c r="Q146" s="171">
        <v>1</v>
      </c>
      <c r="R146" s="164" t="s">
        <v>105</v>
      </c>
      <c r="S146" s="184" t="s">
        <v>130</v>
      </c>
      <c r="T146" s="161" t="s">
        <v>114</v>
      </c>
      <c r="U146" s="178" t="s">
        <v>108</v>
      </c>
      <c r="V146" s="161" t="s">
        <v>114</v>
      </c>
      <c r="W146" s="161" t="s">
        <v>113</v>
      </c>
      <c r="X146" s="161" t="s">
        <v>125</v>
      </c>
      <c r="Y146" s="123"/>
      <c r="Z146" s="123"/>
      <c r="AA146" s="123"/>
      <c r="AB146" s="123"/>
      <c r="AC146" s="123"/>
      <c r="AD146" s="48"/>
      <c r="AE146" s="48"/>
      <c r="AF146" s="48"/>
      <c r="AG146" s="48"/>
      <c r="AH146" s="48"/>
      <c r="AI146" s="18"/>
      <c r="AJ146" s="18"/>
      <c r="AK146" s="18"/>
      <c r="AL146" s="18"/>
      <c r="AM146" s="18"/>
      <c r="AN146" s="18"/>
      <c r="AO146" s="18"/>
      <c r="AP146" s="18"/>
    </row>
    <row r="147" spans="1:42" x14ac:dyDescent="0.3">
      <c r="B147" s="261" t="s">
        <v>102</v>
      </c>
      <c r="C147" s="197" t="s">
        <v>201</v>
      </c>
      <c r="D147" s="147"/>
      <c r="E147" s="170">
        <v>2</v>
      </c>
      <c r="F147" s="170">
        <v>1</v>
      </c>
      <c r="G147" s="170">
        <v>2</v>
      </c>
      <c r="H147" s="170">
        <v>1</v>
      </c>
      <c r="I147" s="160">
        <v>1</v>
      </c>
      <c r="J147" s="179">
        <v>1</v>
      </c>
      <c r="K147" s="170">
        <v>1</v>
      </c>
      <c r="L147" s="160">
        <v>1</v>
      </c>
      <c r="M147" s="170">
        <v>1</v>
      </c>
      <c r="N147" s="160">
        <v>1</v>
      </c>
      <c r="O147" s="170">
        <v>1</v>
      </c>
      <c r="P147" s="160">
        <v>1</v>
      </c>
      <c r="Q147" s="160">
        <v>2</v>
      </c>
      <c r="R147" s="262">
        <v>1</v>
      </c>
      <c r="S147" s="186" t="s">
        <v>119</v>
      </c>
      <c r="T147" s="160" t="s">
        <v>112</v>
      </c>
      <c r="U147" s="179" t="s">
        <v>108</v>
      </c>
      <c r="V147" s="160" t="s">
        <v>333</v>
      </c>
      <c r="W147" s="160" t="s">
        <v>107</v>
      </c>
      <c r="X147" s="160" t="s">
        <v>115</v>
      </c>
      <c r="Y147" s="123"/>
      <c r="Z147" s="123"/>
      <c r="AA147" s="123"/>
      <c r="AB147" s="123"/>
      <c r="AC147" s="123"/>
      <c r="AD147" s="48"/>
      <c r="AE147" s="48"/>
      <c r="AF147" s="48"/>
      <c r="AG147" s="48"/>
      <c r="AH147" s="48"/>
      <c r="AI147" s="18"/>
      <c r="AJ147" s="18"/>
      <c r="AK147" s="18"/>
      <c r="AL147" s="18"/>
      <c r="AM147" s="18"/>
      <c r="AN147" s="18"/>
      <c r="AO147" s="18"/>
      <c r="AP147" s="18"/>
    </row>
    <row r="148" spans="1:42" x14ac:dyDescent="0.3">
      <c r="B148" s="134" t="s">
        <v>116</v>
      </c>
      <c r="C148" s="196" t="s">
        <v>172</v>
      </c>
      <c r="D148" s="140"/>
      <c r="E148" s="159">
        <v>1</v>
      </c>
      <c r="F148" s="169">
        <v>1</v>
      </c>
      <c r="G148" s="159">
        <v>1</v>
      </c>
      <c r="H148" s="169">
        <v>1</v>
      </c>
      <c r="I148" s="159">
        <v>1</v>
      </c>
      <c r="J148" s="177">
        <v>1</v>
      </c>
      <c r="K148" s="169">
        <v>1</v>
      </c>
      <c r="L148" s="159">
        <v>1</v>
      </c>
      <c r="M148" s="169">
        <v>1</v>
      </c>
      <c r="N148" s="159">
        <v>1</v>
      </c>
      <c r="O148" s="169">
        <v>1</v>
      </c>
      <c r="P148" s="159">
        <v>1</v>
      </c>
      <c r="Q148" s="169">
        <v>1</v>
      </c>
      <c r="R148" s="202">
        <v>1</v>
      </c>
      <c r="S148" s="183" t="s">
        <v>113</v>
      </c>
      <c r="T148" s="159" t="s">
        <v>113</v>
      </c>
      <c r="U148" s="177" t="s">
        <v>113</v>
      </c>
      <c r="V148" s="159" t="s">
        <v>113</v>
      </c>
      <c r="W148" s="159" t="s">
        <v>113</v>
      </c>
      <c r="X148" s="159" t="s">
        <v>113</v>
      </c>
      <c r="Y148" s="123"/>
      <c r="Z148" s="123"/>
      <c r="AA148" s="123"/>
      <c r="AB148" s="123"/>
      <c r="AC148" s="123"/>
      <c r="AD148" s="48"/>
      <c r="AE148" s="48"/>
      <c r="AF148" s="48"/>
      <c r="AG148" s="48"/>
      <c r="AH148" s="48"/>
      <c r="AI148" s="18"/>
      <c r="AJ148" s="18"/>
      <c r="AK148" s="18"/>
      <c r="AL148" s="18"/>
      <c r="AM148" s="18"/>
      <c r="AN148" s="18"/>
      <c r="AO148" s="18"/>
      <c r="AP148" s="18"/>
    </row>
    <row r="149" spans="1:42" x14ac:dyDescent="0.3">
      <c r="B149" s="145" t="s">
        <v>138</v>
      </c>
      <c r="C149" s="195" t="s">
        <v>201</v>
      </c>
      <c r="D149" s="141"/>
      <c r="E149" s="158">
        <v>1</v>
      </c>
      <c r="F149" s="168">
        <v>1</v>
      </c>
      <c r="G149" s="168">
        <v>2</v>
      </c>
      <c r="H149" s="168">
        <v>1</v>
      </c>
      <c r="I149" s="158">
        <v>1</v>
      </c>
      <c r="J149" s="176">
        <v>1</v>
      </c>
      <c r="K149" s="168">
        <v>1</v>
      </c>
      <c r="L149" s="158">
        <v>1</v>
      </c>
      <c r="M149" s="168">
        <v>1</v>
      </c>
      <c r="N149" s="158">
        <v>1</v>
      </c>
      <c r="O149" s="168">
        <v>1</v>
      </c>
      <c r="P149" s="158">
        <v>1</v>
      </c>
      <c r="Q149" s="168">
        <v>1</v>
      </c>
      <c r="R149" s="201">
        <v>1</v>
      </c>
      <c r="S149" s="182" t="s">
        <v>130</v>
      </c>
      <c r="T149" s="158" t="s">
        <v>114</v>
      </c>
      <c r="U149" s="176" t="s">
        <v>261</v>
      </c>
      <c r="V149" s="158" t="s">
        <v>108</v>
      </c>
      <c r="W149" s="158" t="s">
        <v>114</v>
      </c>
      <c r="X149" s="158" t="s">
        <v>113</v>
      </c>
      <c r="Y149" s="123"/>
      <c r="Z149" s="123"/>
      <c r="AA149" s="123"/>
      <c r="AB149" s="123"/>
      <c r="AC149" s="123"/>
      <c r="AD149" s="48"/>
      <c r="AE149" s="48"/>
      <c r="AF149" s="48"/>
      <c r="AG149" s="48"/>
      <c r="AH149" s="48"/>
      <c r="AI149" s="18"/>
      <c r="AJ149" s="18"/>
      <c r="AK149" s="18"/>
      <c r="AL149" s="18"/>
      <c r="AM149" s="18"/>
      <c r="AN149" s="18"/>
      <c r="AO149" s="18"/>
      <c r="AP149" s="18"/>
    </row>
    <row r="150" spans="1:42" x14ac:dyDescent="0.3">
      <c r="B150" s="134" t="s">
        <v>121</v>
      </c>
      <c r="C150" s="196" t="s">
        <v>172</v>
      </c>
      <c r="D150" s="140"/>
      <c r="E150" s="159" t="s">
        <v>105</v>
      </c>
      <c r="F150" s="169">
        <v>1</v>
      </c>
      <c r="G150" s="169">
        <v>2</v>
      </c>
      <c r="H150" s="169">
        <v>1</v>
      </c>
      <c r="I150" s="159">
        <v>1</v>
      </c>
      <c r="J150" s="177">
        <v>1</v>
      </c>
      <c r="K150" s="169">
        <v>1</v>
      </c>
      <c r="L150" s="159">
        <v>1</v>
      </c>
      <c r="M150" s="169">
        <v>1</v>
      </c>
      <c r="N150" s="159">
        <v>1</v>
      </c>
      <c r="O150" s="169">
        <v>1</v>
      </c>
      <c r="P150" s="159">
        <v>1</v>
      </c>
      <c r="Q150" s="169">
        <v>1</v>
      </c>
      <c r="R150" s="163">
        <v>2</v>
      </c>
      <c r="S150" s="183" t="s">
        <v>119</v>
      </c>
      <c r="T150" s="159" t="s">
        <v>109</v>
      </c>
      <c r="U150" s="177" t="s">
        <v>115</v>
      </c>
      <c r="V150" s="159" t="s">
        <v>114</v>
      </c>
      <c r="W150" s="159" t="s">
        <v>113</v>
      </c>
      <c r="X150" s="159" t="s">
        <v>107</v>
      </c>
      <c r="Y150" s="123"/>
      <c r="Z150" s="123"/>
      <c r="AA150" s="123"/>
      <c r="AB150" s="123"/>
      <c r="AC150" s="123"/>
      <c r="AD150" s="48"/>
      <c r="AE150" s="48"/>
      <c r="AF150" s="48"/>
      <c r="AG150" s="48"/>
      <c r="AH150" s="48"/>
      <c r="AI150" s="18"/>
      <c r="AJ150" s="18"/>
      <c r="AK150" s="18"/>
      <c r="AL150" s="18"/>
      <c r="AM150" s="18"/>
      <c r="AN150" s="18"/>
      <c r="AO150" s="18"/>
      <c r="AP150" s="18"/>
    </row>
    <row r="151" spans="1:42" x14ac:dyDescent="0.3">
      <c r="B151" s="145" t="s">
        <v>131</v>
      </c>
      <c r="C151" s="195" t="s">
        <v>201</v>
      </c>
      <c r="D151" s="141"/>
      <c r="E151" s="158">
        <v>1</v>
      </c>
      <c r="F151" s="168">
        <v>1</v>
      </c>
      <c r="G151" s="168">
        <v>2</v>
      </c>
      <c r="H151" s="168">
        <v>1</v>
      </c>
      <c r="I151" s="158">
        <v>1</v>
      </c>
      <c r="J151" s="176">
        <v>1</v>
      </c>
      <c r="K151" s="168">
        <v>1</v>
      </c>
      <c r="L151" s="158">
        <v>1</v>
      </c>
      <c r="M151" s="168">
        <v>1</v>
      </c>
      <c r="N151" s="158">
        <v>1</v>
      </c>
      <c r="O151" s="168">
        <v>1</v>
      </c>
      <c r="P151" s="158">
        <v>1</v>
      </c>
      <c r="Q151" s="168">
        <v>1</v>
      </c>
      <c r="R151" s="201">
        <v>1</v>
      </c>
      <c r="S151" s="182" t="s">
        <v>130</v>
      </c>
      <c r="T151" s="158" t="s">
        <v>112</v>
      </c>
      <c r="U151" s="176" t="s">
        <v>108</v>
      </c>
      <c r="V151" s="158" t="s">
        <v>112</v>
      </c>
      <c r="W151" s="158" t="s">
        <v>112</v>
      </c>
      <c r="X151" s="158" t="s">
        <v>110</v>
      </c>
      <c r="Y151" s="123"/>
      <c r="Z151" s="123"/>
      <c r="AA151" s="123"/>
      <c r="AB151" s="123"/>
      <c r="AC151" s="123"/>
      <c r="AD151" s="48"/>
      <c r="AE151" s="48"/>
      <c r="AF151" s="48"/>
      <c r="AG151" s="48"/>
      <c r="AH151" s="48"/>
      <c r="AI151" s="18"/>
      <c r="AJ151" s="18"/>
      <c r="AK151" s="18"/>
      <c r="AL151" s="18"/>
      <c r="AM151" s="18"/>
      <c r="AN151" s="18"/>
      <c r="AO151" s="18"/>
      <c r="AP151" s="18"/>
    </row>
    <row r="152" spans="1:42" x14ac:dyDescent="0.3">
      <c r="B152" s="134" t="s">
        <v>134</v>
      </c>
      <c r="C152" s="196" t="s">
        <v>201</v>
      </c>
      <c r="D152" s="140"/>
      <c r="E152" s="159">
        <v>1</v>
      </c>
      <c r="F152" s="169">
        <v>1</v>
      </c>
      <c r="G152" s="169">
        <v>2</v>
      </c>
      <c r="H152" s="169">
        <v>1</v>
      </c>
      <c r="I152" s="159">
        <v>1</v>
      </c>
      <c r="J152" s="177">
        <v>1</v>
      </c>
      <c r="K152" s="169">
        <v>1</v>
      </c>
      <c r="L152" s="159">
        <v>1</v>
      </c>
      <c r="M152" s="169">
        <v>1</v>
      </c>
      <c r="N152" s="159">
        <v>1</v>
      </c>
      <c r="O152" s="169">
        <v>1</v>
      </c>
      <c r="P152" s="159">
        <v>1</v>
      </c>
      <c r="Q152" s="169">
        <v>1</v>
      </c>
      <c r="R152" s="202">
        <v>1</v>
      </c>
      <c r="S152" s="183" t="s">
        <v>106</v>
      </c>
      <c r="T152" s="159" t="s">
        <v>112</v>
      </c>
      <c r="U152" s="177" t="s">
        <v>114</v>
      </c>
      <c r="V152" s="159" t="s">
        <v>112</v>
      </c>
      <c r="W152" s="159" t="s">
        <v>113</v>
      </c>
      <c r="X152" s="159" t="s">
        <v>110</v>
      </c>
      <c r="Y152" s="123"/>
      <c r="Z152" s="123"/>
      <c r="AA152" s="123"/>
      <c r="AB152" s="123"/>
      <c r="AC152" s="123"/>
      <c r="AD152" s="48"/>
      <c r="AE152" s="48"/>
      <c r="AF152" s="48"/>
      <c r="AG152" s="48"/>
      <c r="AH152" s="48"/>
      <c r="AI152" s="18"/>
      <c r="AJ152" s="18"/>
      <c r="AK152" s="18"/>
      <c r="AL152" s="18"/>
      <c r="AM152" s="18"/>
      <c r="AN152" s="18"/>
      <c r="AO152" s="18"/>
      <c r="AP152" s="18"/>
    </row>
    <row r="153" spans="1:42" ht="14.4" customHeight="1" x14ac:dyDescent="0.3">
      <c r="B153" s="148" t="s">
        <v>126</v>
      </c>
      <c r="C153" s="198" t="s">
        <v>201</v>
      </c>
      <c r="D153" s="149"/>
      <c r="E153" s="160">
        <v>1</v>
      </c>
      <c r="F153" s="170">
        <v>1</v>
      </c>
      <c r="G153" s="170">
        <v>2</v>
      </c>
      <c r="H153" s="170">
        <v>1</v>
      </c>
      <c r="I153" s="160">
        <v>1</v>
      </c>
      <c r="J153" s="179">
        <v>1</v>
      </c>
      <c r="K153" s="170">
        <v>1</v>
      </c>
      <c r="L153" s="160">
        <v>1</v>
      </c>
      <c r="M153" s="170">
        <v>1</v>
      </c>
      <c r="N153" s="160">
        <v>1</v>
      </c>
      <c r="O153" s="170">
        <v>1</v>
      </c>
      <c r="P153" s="160">
        <v>1</v>
      </c>
      <c r="Q153" s="170">
        <v>1</v>
      </c>
      <c r="R153" s="262">
        <v>1</v>
      </c>
      <c r="S153" s="186" t="s">
        <v>130</v>
      </c>
      <c r="T153" s="160" t="s">
        <v>114</v>
      </c>
      <c r="U153" s="179" t="s">
        <v>114</v>
      </c>
      <c r="V153" s="160" t="s">
        <v>114</v>
      </c>
      <c r="W153" s="160" t="s">
        <v>113</v>
      </c>
      <c r="X153" s="160" t="s">
        <v>125</v>
      </c>
      <c r="Y153" s="123"/>
      <c r="Z153" s="123"/>
      <c r="AA153" s="123"/>
      <c r="AB153" s="123"/>
      <c r="AC153" s="123"/>
      <c r="AD153" s="48"/>
      <c r="AE153" s="48"/>
      <c r="AF153" s="48"/>
      <c r="AG153" s="48"/>
      <c r="AH153" s="48"/>
      <c r="AI153" s="18"/>
      <c r="AJ153" s="18"/>
      <c r="AK153" s="18"/>
      <c r="AL153" s="18"/>
      <c r="AM153" s="18"/>
      <c r="AN153" s="18"/>
      <c r="AO153" s="18"/>
      <c r="AP153" s="18"/>
    </row>
    <row r="154" spans="1:42" ht="15" customHeight="1" x14ac:dyDescent="0.3">
      <c r="B154" s="137" t="s">
        <v>137</v>
      </c>
      <c r="C154" s="223" t="s">
        <v>165</v>
      </c>
      <c r="D154" s="140"/>
      <c r="E154" s="236">
        <v>1</v>
      </c>
      <c r="F154" s="236">
        <v>2</v>
      </c>
      <c r="G154" s="239">
        <v>2</v>
      </c>
      <c r="H154" s="236">
        <v>2</v>
      </c>
      <c r="I154" s="239">
        <v>2</v>
      </c>
      <c r="J154" s="264">
        <v>1</v>
      </c>
      <c r="K154" s="239">
        <v>1</v>
      </c>
      <c r="L154" s="239">
        <v>2</v>
      </c>
      <c r="M154" s="239">
        <v>1</v>
      </c>
      <c r="N154" s="236">
        <v>1</v>
      </c>
      <c r="O154" s="236">
        <v>2</v>
      </c>
      <c r="P154" s="236">
        <v>1</v>
      </c>
      <c r="Q154" s="239">
        <v>1</v>
      </c>
      <c r="R154" s="263">
        <v>1</v>
      </c>
      <c r="S154" s="243" t="s">
        <v>106</v>
      </c>
      <c r="T154" s="236" t="s">
        <v>112</v>
      </c>
      <c r="U154" s="264" t="s">
        <v>113</v>
      </c>
      <c r="V154" s="236" t="s">
        <v>113</v>
      </c>
      <c r="W154" s="236" t="s">
        <v>113</v>
      </c>
      <c r="X154" s="239" t="s">
        <v>112</v>
      </c>
      <c r="Y154" s="123"/>
      <c r="Z154" s="123"/>
      <c r="AA154" s="123"/>
      <c r="AB154" s="123"/>
      <c r="AC154" s="123"/>
      <c r="AD154" s="48"/>
      <c r="AE154" s="48"/>
      <c r="AF154" s="48"/>
      <c r="AG154" s="48"/>
      <c r="AH154" s="48"/>
      <c r="AI154" s="18"/>
      <c r="AJ154" s="18"/>
      <c r="AK154" s="18"/>
      <c r="AL154" s="18"/>
      <c r="AM154" s="18"/>
      <c r="AN154" s="18"/>
      <c r="AO154" s="18"/>
      <c r="AP154" s="18"/>
    </row>
    <row r="155" spans="1:42" ht="14.4" customHeight="1" x14ac:dyDescent="0.3">
      <c r="B155" s="260"/>
      <c r="C155" s="132"/>
      <c r="D155" s="139"/>
      <c r="E155" s="123"/>
      <c r="F155" s="123"/>
      <c r="G155" s="123"/>
      <c r="H155" s="123"/>
      <c r="I155" s="123"/>
      <c r="J155" s="123"/>
      <c r="K155" s="123"/>
      <c r="L155" s="123"/>
      <c r="M155" s="123"/>
      <c r="N155" s="123"/>
      <c r="O155" s="123"/>
      <c r="P155" s="123"/>
      <c r="Q155" s="123"/>
      <c r="R155" s="123"/>
      <c r="S155" s="123"/>
      <c r="T155" s="123"/>
      <c r="U155" s="123"/>
      <c r="V155" s="123"/>
      <c r="W155" s="123"/>
      <c r="X155" s="123"/>
      <c r="Y155" s="123"/>
      <c r="Z155" s="123"/>
      <c r="AA155" s="123"/>
      <c r="AB155" s="123"/>
      <c r="AC155" s="123"/>
      <c r="AD155" s="48"/>
      <c r="AE155" s="48"/>
      <c r="AF155" s="48"/>
      <c r="AG155" s="48"/>
      <c r="AH155" s="48"/>
      <c r="AI155" s="18"/>
      <c r="AJ155" s="18"/>
      <c r="AK155" s="18"/>
      <c r="AL155" s="18"/>
      <c r="AM155" s="18"/>
      <c r="AN155" s="18"/>
      <c r="AO155" s="18"/>
      <c r="AP155" s="18"/>
    </row>
    <row r="156" spans="1:42" x14ac:dyDescent="0.3">
      <c r="A156" s="126" t="s">
        <v>13</v>
      </c>
      <c r="B156" s="260"/>
      <c r="C156" s="132"/>
      <c r="D156" s="139"/>
      <c r="E156" s="172" t="s">
        <v>334</v>
      </c>
      <c r="F156" s="172" t="s">
        <v>335</v>
      </c>
      <c r="G156" s="172" t="s">
        <v>336</v>
      </c>
      <c r="H156" s="172" t="s">
        <v>337</v>
      </c>
      <c r="I156" s="172" t="s">
        <v>338</v>
      </c>
      <c r="J156" s="205" t="s">
        <v>339</v>
      </c>
      <c r="K156" s="172" t="s">
        <v>340</v>
      </c>
      <c r="L156" s="172" t="s">
        <v>341</v>
      </c>
      <c r="M156" s="172" t="s">
        <v>342</v>
      </c>
      <c r="N156" s="172" t="s">
        <v>343</v>
      </c>
      <c r="O156" s="172" t="s">
        <v>344</v>
      </c>
      <c r="P156" s="172" t="s">
        <v>345</v>
      </c>
      <c r="Q156" s="172" t="s">
        <v>347</v>
      </c>
      <c r="R156" s="172" t="s">
        <v>346</v>
      </c>
      <c r="S156" s="173" t="s">
        <v>336</v>
      </c>
      <c r="T156" s="172" t="s">
        <v>338</v>
      </c>
      <c r="U156" s="205" t="s">
        <v>339</v>
      </c>
      <c r="V156" s="172" t="s">
        <v>343</v>
      </c>
      <c r="W156" s="172" t="s">
        <v>347</v>
      </c>
      <c r="X156" s="172" t="s">
        <v>346</v>
      </c>
      <c r="Y156" s="123"/>
      <c r="Z156" s="123"/>
      <c r="AA156" s="123"/>
      <c r="AB156" s="123"/>
      <c r="AC156" s="123"/>
      <c r="AD156" s="48"/>
      <c r="AE156" s="48"/>
      <c r="AF156" s="48"/>
      <c r="AG156" s="48"/>
      <c r="AH156" s="48"/>
      <c r="AI156" s="18"/>
      <c r="AJ156" s="18"/>
      <c r="AK156" s="18"/>
      <c r="AL156" s="18"/>
      <c r="AM156" s="18"/>
      <c r="AN156" s="18"/>
      <c r="AO156" s="18"/>
      <c r="AP156" s="18"/>
    </row>
    <row r="157" spans="1:42" x14ac:dyDescent="0.3">
      <c r="B157" s="265"/>
      <c r="C157" s="132"/>
      <c r="D157" s="139"/>
      <c r="E157" s="123" t="s">
        <v>351</v>
      </c>
      <c r="F157" s="123" t="s">
        <v>238</v>
      </c>
      <c r="G157" s="123" t="s">
        <v>366</v>
      </c>
      <c r="H157" s="123" t="s">
        <v>193</v>
      </c>
      <c r="I157" s="123" t="s">
        <v>155</v>
      </c>
      <c r="J157" s="175" t="s">
        <v>276</v>
      </c>
      <c r="K157" s="123" t="s">
        <v>332</v>
      </c>
      <c r="L157" s="123" t="s">
        <v>308</v>
      </c>
      <c r="M157" s="123" t="s">
        <v>155</v>
      </c>
      <c r="N157" s="123" t="s">
        <v>163</v>
      </c>
      <c r="O157" s="123" t="s">
        <v>332</v>
      </c>
      <c r="P157" s="123" t="s">
        <v>217</v>
      </c>
      <c r="Q157" s="123" t="s">
        <v>155</v>
      </c>
      <c r="R157" s="123" t="s">
        <v>155</v>
      </c>
      <c r="S157" s="144" t="s">
        <v>366</v>
      </c>
      <c r="T157" s="123" t="s">
        <v>155</v>
      </c>
      <c r="U157" s="175" t="s">
        <v>276</v>
      </c>
      <c r="V157" s="123" t="s">
        <v>163</v>
      </c>
      <c r="W157" s="123" t="s">
        <v>155</v>
      </c>
      <c r="X157" s="123" t="s">
        <v>155</v>
      </c>
      <c r="Y157" s="123"/>
      <c r="Z157" s="123"/>
      <c r="AA157" s="123"/>
      <c r="AB157" s="123"/>
      <c r="AC157" s="123"/>
      <c r="AD157" s="48"/>
      <c r="AE157" s="48"/>
      <c r="AF157" s="48"/>
      <c r="AG157" s="48"/>
      <c r="AH157" s="48"/>
      <c r="AI157" s="18"/>
      <c r="AJ157" s="18"/>
      <c r="AK157" s="18"/>
      <c r="AL157" s="18"/>
      <c r="AM157" s="18"/>
      <c r="AN157" s="18"/>
      <c r="AO157" s="18"/>
      <c r="AP157" s="18"/>
    </row>
    <row r="158" spans="1:42" x14ac:dyDescent="0.3">
      <c r="B158" s="134" t="s">
        <v>138</v>
      </c>
      <c r="C158" s="196" t="s">
        <v>167</v>
      </c>
      <c r="D158" s="140"/>
      <c r="E158" s="169">
        <v>1</v>
      </c>
      <c r="F158" s="169">
        <v>1</v>
      </c>
      <c r="G158" s="159">
        <v>1</v>
      </c>
      <c r="H158" s="159">
        <v>1</v>
      </c>
      <c r="I158" s="169">
        <v>2</v>
      </c>
      <c r="J158" s="177">
        <v>2</v>
      </c>
      <c r="K158" s="169">
        <v>2</v>
      </c>
      <c r="L158" s="169">
        <v>1</v>
      </c>
      <c r="M158" s="159">
        <v>1</v>
      </c>
      <c r="N158" s="169">
        <v>2</v>
      </c>
      <c r="O158" s="169">
        <v>2</v>
      </c>
      <c r="P158" s="159" t="s">
        <v>105</v>
      </c>
      <c r="Q158" s="159">
        <v>1</v>
      </c>
      <c r="R158" s="202">
        <v>2</v>
      </c>
      <c r="S158" s="183" t="s">
        <v>113</v>
      </c>
      <c r="T158" s="159" t="s">
        <v>119</v>
      </c>
      <c r="U158" s="177" t="s">
        <v>177</v>
      </c>
      <c r="V158" s="159" t="s">
        <v>119</v>
      </c>
      <c r="W158" s="159" t="s">
        <v>108</v>
      </c>
      <c r="X158" s="169" t="s">
        <v>106</v>
      </c>
      <c r="Y158" s="123"/>
      <c r="Z158" s="123"/>
      <c r="AA158" s="123"/>
      <c r="AB158" s="123"/>
      <c r="AC158" s="123"/>
      <c r="AD158" s="48"/>
      <c r="AE158" s="48"/>
      <c r="AF158" s="48"/>
      <c r="AG158" s="48"/>
      <c r="AH158" s="48"/>
      <c r="AI158" s="18"/>
      <c r="AJ158" s="18"/>
      <c r="AK158" s="18"/>
      <c r="AL158" s="18"/>
      <c r="AM158" s="18"/>
      <c r="AN158" s="18"/>
      <c r="AO158" s="18"/>
      <c r="AP158" s="18"/>
    </row>
    <row r="159" spans="1:42" x14ac:dyDescent="0.3">
      <c r="B159" s="145" t="s">
        <v>121</v>
      </c>
      <c r="C159" s="195" t="s">
        <v>201</v>
      </c>
      <c r="D159" s="141"/>
      <c r="E159" s="168">
        <v>1</v>
      </c>
      <c r="F159" s="168">
        <v>1</v>
      </c>
      <c r="G159" s="158">
        <v>1</v>
      </c>
      <c r="H159" s="168">
        <v>2</v>
      </c>
      <c r="I159" s="158">
        <v>1</v>
      </c>
      <c r="J159" s="176">
        <v>2</v>
      </c>
      <c r="K159" s="168">
        <v>2</v>
      </c>
      <c r="L159" s="168">
        <v>1</v>
      </c>
      <c r="M159" s="158">
        <v>1</v>
      </c>
      <c r="N159" s="168">
        <v>2</v>
      </c>
      <c r="O159" s="168">
        <v>2</v>
      </c>
      <c r="P159" s="158">
        <v>1</v>
      </c>
      <c r="Q159" s="158">
        <v>1</v>
      </c>
      <c r="R159" s="201">
        <v>2</v>
      </c>
      <c r="S159" s="182" t="s">
        <v>113</v>
      </c>
      <c r="T159" s="158" t="s">
        <v>113</v>
      </c>
      <c r="U159" s="176" t="s">
        <v>177</v>
      </c>
      <c r="V159" s="158" t="s">
        <v>119</v>
      </c>
      <c r="W159" s="158" t="s">
        <v>113</v>
      </c>
      <c r="X159" s="158" t="s">
        <v>119</v>
      </c>
      <c r="Y159" s="123"/>
      <c r="Z159" s="123"/>
      <c r="AA159" s="123"/>
      <c r="AB159" s="123"/>
      <c r="AC159" s="123"/>
      <c r="AD159" s="48"/>
      <c r="AE159" s="48"/>
      <c r="AF159" s="48"/>
      <c r="AG159" s="48"/>
      <c r="AH159" s="48"/>
      <c r="AI159" s="18"/>
      <c r="AJ159" s="18"/>
      <c r="AK159" s="18"/>
      <c r="AL159" s="18"/>
      <c r="AM159" s="18"/>
      <c r="AN159" s="18"/>
      <c r="AO159" s="18"/>
      <c r="AP159" s="18"/>
    </row>
    <row r="160" spans="1:42" x14ac:dyDescent="0.3">
      <c r="B160" s="134" t="s">
        <v>175</v>
      </c>
      <c r="C160" s="196" t="s">
        <v>167</v>
      </c>
      <c r="D160" s="140"/>
      <c r="E160" s="169">
        <v>1</v>
      </c>
      <c r="F160" s="169">
        <v>1</v>
      </c>
      <c r="G160" s="159" t="s">
        <v>105</v>
      </c>
      <c r="H160" s="169">
        <v>2</v>
      </c>
      <c r="I160" s="169">
        <v>2</v>
      </c>
      <c r="J160" s="177">
        <v>2</v>
      </c>
      <c r="K160" s="169">
        <v>2</v>
      </c>
      <c r="L160" s="169">
        <v>1</v>
      </c>
      <c r="M160" s="159">
        <v>1</v>
      </c>
      <c r="N160" s="159" t="s">
        <v>105</v>
      </c>
      <c r="O160" s="159" t="s">
        <v>105</v>
      </c>
      <c r="P160" s="169">
        <v>2</v>
      </c>
      <c r="Q160" s="159">
        <v>1</v>
      </c>
      <c r="R160" s="202">
        <v>2</v>
      </c>
      <c r="S160" s="183" t="s">
        <v>109</v>
      </c>
      <c r="T160" s="169" t="s">
        <v>106</v>
      </c>
      <c r="U160" s="177" t="s">
        <v>130</v>
      </c>
      <c r="V160" s="159" t="s">
        <v>125</v>
      </c>
      <c r="W160" s="159" t="s">
        <v>112</v>
      </c>
      <c r="X160" s="159" t="s">
        <v>130</v>
      </c>
      <c r="Y160" s="123"/>
      <c r="Z160" s="123"/>
      <c r="AA160" s="123"/>
      <c r="AB160" s="123"/>
      <c r="AC160" s="123"/>
      <c r="AD160" s="48"/>
      <c r="AE160" s="48"/>
      <c r="AF160" s="48"/>
      <c r="AG160" s="48"/>
      <c r="AH160" s="48"/>
      <c r="AI160" s="18"/>
      <c r="AJ160" s="18"/>
      <c r="AK160" s="18"/>
      <c r="AL160" s="18"/>
      <c r="AM160" s="18"/>
      <c r="AN160" s="18"/>
      <c r="AO160" s="18"/>
      <c r="AP160" s="18"/>
    </row>
    <row r="161" spans="1:42" x14ac:dyDescent="0.3">
      <c r="B161" s="145" t="s">
        <v>103</v>
      </c>
      <c r="C161" s="223" t="s">
        <v>170</v>
      </c>
      <c r="D161" s="141"/>
      <c r="E161" s="168">
        <v>1</v>
      </c>
      <c r="F161" s="168">
        <v>1</v>
      </c>
      <c r="G161" s="168">
        <v>2</v>
      </c>
      <c r="H161" s="168">
        <v>2</v>
      </c>
      <c r="I161" s="168">
        <v>2</v>
      </c>
      <c r="J161" s="176">
        <v>2</v>
      </c>
      <c r="K161" s="158">
        <v>1</v>
      </c>
      <c r="L161" s="168">
        <v>1</v>
      </c>
      <c r="M161" s="158">
        <v>1</v>
      </c>
      <c r="N161" s="158">
        <v>1</v>
      </c>
      <c r="O161" s="168">
        <v>2</v>
      </c>
      <c r="P161" s="158">
        <v>1</v>
      </c>
      <c r="Q161" s="158">
        <v>1</v>
      </c>
      <c r="R161" s="201">
        <v>2</v>
      </c>
      <c r="S161" s="182" t="s">
        <v>119</v>
      </c>
      <c r="T161" s="168" t="s">
        <v>106</v>
      </c>
      <c r="U161" s="176" t="s">
        <v>106</v>
      </c>
      <c r="V161" s="158" t="s">
        <v>113</v>
      </c>
      <c r="W161" s="158" t="s">
        <v>113</v>
      </c>
      <c r="X161" s="168" t="s">
        <v>106</v>
      </c>
      <c r="Y161" s="123"/>
      <c r="Z161" s="123"/>
      <c r="AA161" s="123"/>
      <c r="AB161" s="123"/>
      <c r="AC161" s="123"/>
      <c r="AD161" s="48"/>
      <c r="AE161" s="48"/>
      <c r="AF161" s="48"/>
      <c r="AG161" s="48"/>
      <c r="AH161" s="48"/>
      <c r="AI161" s="18"/>
      <c r="AJ161" s="18"/>
      <c r="AK161" s="18"/>
      <c r="AL161" s="18"/>
      <c r="AM161" s="18"/>
      <c r="AN161" s="18"/>
      <c r="AO161" s="18"/>
      <c r="AP161" s="18"/>
    </row>
    <row r="162" spans="1:42" x14ac:dyDescent="0.3">
      <c r="B162" s="134" t="s">
        <v>104</v>
      </c>
      <c r="C162" s="196" t="s">
        <v>167</v>
      </c>
      <c r="D162" s="140"/>
      <c r="E162" s="169">
        <v>1</v>
      </c>
      <c r="F162" s="169">
        <v>1</v>
      </c>
      <c r="G162" s="169">
        <v>2</v>
      </c>
      <c r="H162" s="169">
        <v>2</v>
      </c>
      <c r="I162" s="169">
        <v>2</v>
      </c>
      <c r="J162" s="177">
        <v>2</v>
      </c>
      <c r="K162" s="169">
        <v>2</v>
      </c>
      <c r="L162" s="169">
        <v>1</v>
      </c>
      <c r="M162" s="169">
        <v>2</v>
      </c>
      <c r="N162" s="169">
        <v>2</v>
      </c>
      <c r="O162" s="169">
        <v>2</v>
      </c>
      <c r="P162" s="159">
        <v>1</v>
      </c>
      <c r="Q162" s="159">
        <v>1</v>
      </c>
      <c r="R162" s="202">
        <v>2</v>
      </c>
      <c r="S162" s="183" t="s">
        <v>106</v>
      </c>
      <c r="T162" s="159" t="s">
        <v>119</v>
      </c>
      <c r="U162" s="177" t="s">
        <v>111</v>
      </c>
      <c r="V162" s="159" t="s">
        <v>111</v>
      </c>
      <c r="W162" s="159" t="s">
        <v>110</v>
      </c>
      <c r="X162" s="159" t="s">
        <v>119</v>
      </c>
      <c r="Y162" s="123"/>
      <c r="Z162" s="123"/>
      <c r="AA162" s="123"/>
      <c r="AB162" s="123"/>
      <c r="AC162" s="123"/>
      <c r="AD162" s="48"/>
      <c r="AE162" s="48"/>
      <c r="AF162" s="48"/>
      <c r="AG162" s="48"/>
      <c r="AH162" s="48"/>
      <c r="AI162" s="18"/>
      <c r="AJ162" s="18"/>
      <c r="AK162" s="18"/>
      <c r="AL162" s="18"/>
      <c r="AM162" s="18"/>
      <c r="AN162" s="18"/>
      <c r="AO162" s="18"/>
      <c r="AP162" s="18"/>
    </row>
    <row r="163" spans="1:42" x14ac:dyDescent="0.3">
      <c r="B163" s="145" t="s">
        <v>116</v>
      </c>
      <c r="C163" s="195" t="s">
        <v>280</v>
      </c>
      <c r="D163" s="141"/>
      <c r="E163" s="168">
        <v>1</v>
      </c>
      <c r="F163" s="168">
        <v>1</v>
      </c>
      <c r="G163" s="158">
        <v>1</v>
      </c>
      <c r="H163" s="158">
        <v>1</v>
      </c>
      <c r="I163" s="158">
        <v>1</v>
      </c>
      <c r="J163" s="176">
        <v>1</v>
      </c>
      <c r="K163" s="158">
        <v>1</v>
      </c>
      <c r="L163" s="168">
        <v>1</v>
      </c>
      <c r="M163" s="158">
        <v>1</v>
      </c>
      <c r="N163" s="158">
        <v>1</v>
      </c>
      <c r="O163" s="158">
        <v>1</v>
      </c>
      <c r="P163" s="158">
        <v>1</v>
      </c>
      <c r="Q163" s="158">
        <v>1</v>
      </c>
      <c r="R163" s="162">
        <v>1</v>
      </c>
      <c r="S163" s="182" t="s">
        <v>113</v>
      </c>
      <c r="T163" s="158" t="s">
        <v>113</v>
      </c>
      <c r="U163" s="176" t="s">
        <v>113</v>
      </c>
      <c r="V163" s="158" t="s">
        <v>113</v>
      </c>
      <c r="W163" s="158" t="s">
        <v>113</v>
      </c>
      <c r="X163" s="158" t="s">
        <v>113</v>
      </c>
      <c r="Y163" s="123"/>
      <c r="Z163" s="123"/>
      <c r="AA163" s="123"/>
      <c r="AB163" s="123"/>
      <c r="AC163" s="123"/>
      <c r="AD163" s="48"/>
      <c r="AE163" s="48"/>
      <c r="AF163" s="48"/>
      <c r="AG163" s="48"/>
      <c r="AH163" s="48"/>
      <c r="AI163" s="18"/>
      <c r="AJ163" s="18"/>
      <c r="AK163" s="18"/>
      <c r="AL163" s="18"/>
      <c r="AM163" s="18"/>
      <c r="AN163" s="18"/>
      <c r="AO163" s="18"/>
      <c r="AP163" s="18"/>
    </row>
    <row r="164" spans="1:42" x14ac:dyDescent="0.3">
      <c r="B164" s="134" t="s">
        <v>126</v>
      </c>
      <c r="C164" s="196" t="s">
        <v>200</v>
      </c>
      <c r="D164" s="140"/>
      <c r="E164" s="169">
        <v>1</v>
      </c>
      <c r="F164" s="169">
        <v>1</v>
      </c>
      <c r="G164" s="159">
        <v>1</v>
      </c>
      <c r="H164" s="159" t="s">
        <v>105</v>
      </c>
      <c r="I164" s="159">
        <v>1</v>
      </c>
      <c r="J164" s="177">
        <v>2</v>
      </c>
      <c r="K164" s="159" t="s">
        <v>105</v>
      </c>
      <c r="L164" s="169">
        <v>1</v>
      </c>
      <c r="M164" s="159">
        <v>1</v>
      </c>
      <c r="N164" s="169">
        <v>2</v>
      </c>
      <c r="O164" s="159" t="s">
        <v>105</v>
      </c>
      <c r="P164" s="159">
        <v>1</v>
      </c>
      <c r="Q164" s="159">
        <v>1</v>
      </c>
      <c r="R164" s="163" t="s">
        <v>105</v>
      </c>
      <c r="S164" s="183" t="s">
        <v>114</v>
      </c>
      <c r="T164" s="159" t="s">
        <v>113</v>
      </c>
      <c r="U164" s="177" t="s">
        <v>177</v>
      </c>
      <c r="V164" s="159" t="s">
        <v>119</v>
      </c>
      <c r="W164" s="159" t="s">
        <v>114</v>
      </c>
      <c r="X164" s="159" t="s">
        <v>125</v>
      </c>
      <c r="Y164" s="123"/>
      <c r="Z164" s="123"/>
      <c r="AA164" s="123"/>
      <c r="AB164" s="123"/>
      <c r="AC164" s="123"/>
      <c r="AD164" s="48"/>
      <c r="AE164" s="48"/>
      <c r="AF164" s="48"/>
      <c r="AG164" s="48"/>
      <c r="AH164" s="48"/>
      <c r="AI164" s="18"/>
      <c r="AJ164" s="18"/>
      <c r="AK164" s="18"/>
      <c r="AL164" s="18"/>
      <c r="AM164" s="18"/>
      <c r="AN164" s="18"/>
      <c r="AO164" s="18"/>
      <c r="AP164" s="18"/>
    </row>
    <row r="165" spans="1:42" x14ac:dyDescent="0.3">
      <c r="B165" s="145" t="s">
        <v>102</v>
      </c>
      <c r="C165" s="195" t="s">
        <v>200</v>
      </c>
      <c r="D165" s="141"/>
      <c r="E165" s="168">
        <v>1</v>
      </c>
      <c r="F165" s="168">
        <v>1</v>
      </c>
      <c r="G165" s="158">
        <v>1</v>
      </c>
      <c r="H165" s="158">
        <v>1</v>
      </c>
      <c r="I165" s="158">
        <v>1</v>
      </c>
      <c r="J165" s="176">
        <v>2</v>
      </c>
      <c r="K165" s="168">
        <v>2</v>
      </c>
      <c r="L165" s="168">
        <v>1</v>
      </c>
      <c r="M165" s="158">
        <v>1</v>
      </c>
      <c r="N165" s="158" t="s">
        <v>105</v>
      </c>
      <c r="O165" s="158">
        <v>1</v>
      </c>
      <c r="P165" s="158">
        <v>1</v>
      </c>
      <c r="Q165" s="158">
        <v>1</v>
      </c>
      <c r="R165" s="162">
        <v>1</v>
      </c>
      <c r="S165" s="182" t="s">
        <v>110</v>
      </c>
      <c r="T165" s="158" t="s">
        <v>113</v>
      </c>
      <c r="U165" s="176" t="s">
        <v>128</v>
      </c>
      <c r="V165" s="158" t="s">
        <v>110</v>
      </c>
      <c r="W165" s="158" t="s">
        <v>113</v>
      </c>
      <c r="X165" s="158" t="s">
        <v>113</v>
      </c>
      <c r="Y165" s="123"/>
      <c r="Z165" s="123"/>
      <c r="AA165" s="123"/>
      <c r="AB165" s="123"/>
      <c r="AC165" s="123"/>
      <c r="AD165" s="48"/>
      <c r="AE165" s="48"/>
      <c r="AF165" s="48"/>
      <c r="AG165" s="48"/>
      <c r="AH165" s="48"/>
      <c r="AI165" s="18"/>
      <c r="AJ165" s="18"/>
      <c r="AK165" s="18"/>
      <c r="AL165" s="18"/>
      <c r="AM165" s="18"/>
      <c r="AN165" s="18"/>
      <c r="AO165" s="18"/>
      <c r="AP165" s="18"/>
    </row>
    <row r="166" spans="1:42" x14ac:dyDescent="0.3">
      <c r="B166" s="135" t="s">
        <v>132</v>
      </c>
      <c r="C166" s="203" t="s">
        <v>166</v>
      </c>
      <c r="D166" s="204"/>
      <c r="E166" s="171">
        <v>1</v>
      </c>
      <c r="F166" s="171">
        <v>1</v>
      </c>
      <c r="G166" s="161">
        <v>1</v>
      </c>
      <c r="H166" s="171">
        <v>2</v>
      </c>
      <c r="I166" s="161">
        <v>1</v>
      </c>
      <c r="J166" s="178">
        <v>2</v>
      </c>
      <c r="K166" s="171">
        <v>2</v>
      </c>
      <c r="L166" s="171">
        <v>1</v>
      </c>
      <c r="M166" s="161">
        <v>1</v>
      </c>
      <c r="N166" s="171">
        <v>2</v>
      </c>
      <c r="O166" s="161">
        <v>1</v>
      </c>
      <c r="P166" s="161">
        <v>1</v>
      </c>
      <c r="Q166" s="161">
        <v>1</v>
      </c>
      <c r="R166" s="164">
        <v>1</v>
      </c>
      <c r="S166" s="184" t="s">
        <v>112</v>
      </c>
      <c r="T166" s="161" t="s">
        <v>113</v>
      </c>
      <c r="U166" s="178" t="s">
        <v>119</v>
      </c>
      <c r="V166" s="161" t="s">
        <v>119</v>
      </c>
      <c r="W166" s="161" t="s">
        <v>112</v>
      </c>
      <c r="X166" s="161" t="s">
        <v>110</v>
      </c>
      <c r="Y166" s="123"/>
      <c r="Z166" s="123"/>
      <c r="AA166" s="123"/>
      <c r="AB166" s="123"/>
      <c r="AC166" s="123"/>
      <c r="AD166" s="48"/>
      <c r="AE166" s="48"/>
      <c r="AF166" s="48"/>
      <c r="AG166" s="48"/>
      <c r="AH166" s="48"/>
      <c r="AI166" s="18"/>
      <c r="AJ166" s="18"/>
      <c r="AK166" s="18"/>
      <c r="AL166" s="18"/>
      <c r="AM166" s="18"/>
      <c r="AN166" s="18"/>
      <c r="AO166" s="18"/>
      <c r="AP166" s="18"/>
    </row>
    <row r="167" spans="1:42" x14ac:dyDescent="0.3">
      <c r="B167" s="235" t="s">
        <v>137</v>
      </c>
      <c r="C167" s="195" t="s">
        <v>167</v>
      </c>
      <c r="D167" s="141"/>
      <c r="E167" s="237">
        <v>2</v>
      </c>
      <c r="F167" s="240">
        <v>1</v>
      </c>
      <c r="G167" s="237">
        <v>1</v>
      </c>
      <c r="H167" s="240">
        <v>2</v>
      </c>
      <c r="I167" s="237">
        <v>1</v>
      </c>
      <c r="J167" s="266">
        <v>2</v>
      </c>
      <c r="K167" s="240">
        <v>2</v>
      </c>
      <c r="L167" s="240">
        <v>1</v>
      </c>
      <c r="M167" s="240">
        <v>2</v>
      </c>
      <c r="N167" s="240">
        <v>2</v>
      </c>
      <c r="O167" s="240">
        <v>2</v>
      </c>
      <c r="P167" s="237">
        <v>1</v>
      </c>
      <c r="Q167" s="237">
        <v>1</v>
      </c>
      <c r="R167" s="249">
        <v>2</v>
      </c>
      <c r="S167" s="245" t="s">
        <v>113</v>
      </c>
      <c r="T167" s="237" t="s">
        <v>113</v>
      </c>
      <c r="U167" s="266" t="s">
        <v>106</v>
      </c>
      <c r="V167" s="237" t="s">
        <v>106</v>
      </c>
      <c r="W167" s="237" t="s">
        <v>113</v>
      </c>
      <c r="X167" s="240" t="s">
        <v>106</v>
      </c>
      <c r="Y167" s="123"/>
      <c r="Z167" s="123"/>
      <c r="AA167" s="123"/>
      <c r="AB167" s="123"/>
      <c r="AC167" s="123"/>
      <c r="AD167" s="48"/>
      <c r="AE167" s="48"/>
      <c r="AF167" s="48"/>
      <c r="AG167" s="48"/>
      <c r="AH167" s="48"/>
      <c r="AI167" s="18"/>
      <c r="AJ167" s="18"/>
      <c r="AK167" s="18"/>
      <c r="AL167" s="18"/>
      <c r="AM167" s="18"/>
      <c r="AN167" s="18"/>
      <c r="AO167" s="18"/>
      <c r="AP167" s="18"/>
    </row>
    <row r="168" spans="1:42" x14ac:dyDescent="0.3">
      <c r="B168" s="136" t="s">
        <v>134</v>
      </c>
      <c r="C168" s="196" t="s">
        <v>171</v>
      </c>
      <c r="D168" s="140"/>
      <c r="E168" s="239">
        <v>1</v>
      </c>
      <c r="F168" s="236" t="s">
        <v>105</v>
      </c>
      <c r="G168" s="236" t="s">
        <v>105</v>
      </c>
      <c r="H168" s="239">
        <v>2</v>
      </c>
      <c r="I168" s="239" t="s">
        <v>105</v>
      </c>
      <c r="J168" s="264">
        <v>2</v>
      </c>
      <c r="K168" s="236" t="s">
        <v>105</v>
      </c>
      <c r="L168" s="239">
        <v>1</v>
      </c>
      <c r="M168" s="236" t="s">
        <v>105</v>
      </c>
      <c r="N168" s="236" t="s">
        <v>105</v>
      </c>
      <c r="O168" s="236" t="s">
        <v>105</v>
      </c>
      <c r="P168" s="239">
        <v>2</v>
      </c>
      <c r="Q168" s="236">
        <v>1</v>
      </c>
      <c r="R168" s="242" t="s">
        <v>105</v>
      </c>
      <c r="S168" s="243" t="s">
        <v>125</v>
      </c>
      <c r="T168" s="236" t="s">
        <v>125</v>
      </c>
      <c r="U168" s="264" t="s">
        <v>107</v>
      </c>
      <c r="V168" s="236" t="s">
        <v>125</v>
      </c>
      <c r="W168" s="236" t="s">
        <v>113</v>
      </c>
      <c r="X168" s="236" t="s">
        <v>125</v>
      </c>
      <c r="Y168" s="123"/>
      <c r="Z168" s="123"/>
      <c r="AA168" s="123"/>
      <c r="AB168" s="123"/>
      <c r="AC168" s="123"/>
      <c r="AD168" s="48"/>
      <c r="AE168" s="48"/>
      <c r="AF168" s="48"/>
      <c r="AG168" s="48"/>
      <c r="AH168" s="48"/>
      <c r="AI168" s="18"/>
      <c r="AJ168" s="18"/>
      <c r="AK168" s="18"/>
      <c r="AL168" s="18"/>
      <c r="AM168" s="18"/>
      <c r="AN168" s="18"/>
      <c r="AO168" s="18"/>
      <c r="AP168" s="18"/>
    </row>
    <row r="169" spans="1:42" x14ac:dyDescent="0.3">
      <c r="B169" s="235" t="s">
        <v>131</v>
      </c>
      <c r="C169" s="195" t="s">
        <v>165</v>
      </c>
      <c r="D169" s="141"/>
      <c r="E169" s="240">
        <v>1</v>
      </c>
      <c r="F169" s="240">
        <v>1</v>
      </c>
      <c r="G169" s="237">
        <v>1</v>
      </c>
      <c r="H169" s="240">
        <v>2</v>
      </c>
      <c r="I169" s="240">
        <v>2</v>
      </c>
      <c r="J169" s="266">
        <v>2</v>
      </c>
      <c r="K169" s="240">
        <v>2</v>
      </c>
      <c r="L169" s="240">
        <v>1</v>
      </c>
      <c r="M169" s="237" t="s">
        <v>105</v>
      </c>
      <c r="N169" s="240">
        <v>2</v>
      </c>
      <c r="O169" s="240">
        <v>2</v>
      </c>
      <c r="P169" s="240">
        <v>2</v>
      </c>
      <c r="Q169" s="237">
        <v>1</v>
      </c>
      <c r="R169" s="249">
        <v>2</v>
      </c>
      <c r="S169" s="245" t="s">
        <v>112</v>
      </c>
      <c r="T169" s="237" t="s">
        <v>107</v>
      </c>
      <c r="U169" s="266" t="s">
        <v>311</v>
      </c>
      <c r="V169" s="237" t="s">
        <v>119</v>
      </c>
      <c r="W169" s="237" t="s">
        <v>112</v>
      </c>
      <c r="X169" s="237" t="s">
        <v>107</v>
      </c>
      <c r="Y169" s="123"/>
      <c r="Z169" s="123"/>
      <c r="AA169" s="123"/>
      <c r="AB169" s="123"/>
      <c r="AC169" s="123"/>
      <c r="AD169" s="48"/>
      <c r="AE169" s="48"/>
      <c r="AF169" s="48"/>
      <c r="AG169" s="48"/>
      <c r="AH169" s="48"/>
      <c r="AI169" s="18"/>
      <c r="AJ169" s="18"/>
      <c r="AK169" s="18"/>
      <c r="AL169" s="18"/>
      <c r="AM169" s="18"/>
      <c r="AN169" s="18"/>
      <c r="AO169" s="18"/>
      <c r="AP169" s="18"/>
    </row>
    <row r="170" spans="1:42" x14ac:dyDescent="0.3">
      <c r="B170" s="260"/>
      <c r="C170" s="132"/>
      <c r="D170" s="139"/>
      <c r="E170" s="123"/>
      <c r="F170" s="123"/>
      <c r="G170" s="123"/>
      <c r="H170" s="123"/>
      <c r="I170" s="123"/>
      <c r="J170" s="123"/>
      <c r="K170" s="123"/>
      <c r="L170" s="123"/>
      <c r="M170" s="123"/>
      <c r="N170" s="123"/>
      <c r="O170" s="123"/>
      <c r="P170" s="123"/>
      <c r="Q170" s="123"/>
      <c r="R170" s="123"/>
      <c r="S170" s="123"/>
      <c r="T170" s="123"/>
      <c r="U170" s="123"/>
      <c r="V170" s="123"/>
      <c r="W170" s="123"/>
      <c r="X170" s="123"/>
      <c r="Y170" s="123"/>
      <c r="Z170" s="123"/>
      <c r="AA170" s="123"/>
      <c r="AB170" s="123"/>
      <c r="AC170" s="123"/>
      <c r="AD170" s="48"/>
      <c r="AE170" s="48"/>
      <c r="AF170" s="48"/>
      <c r="AG170" s="48"/>
      <c r="AH170" s="48"/>
      <c r="AI170" s="18"/>
      <c r="AJ170" s="18"/>
      <c r="AK170" s="18"/>
      <c r="AL170" s="18"/>
      <c r="AM170" s="18"/>
      <c r="AN170" s="18"/>
      <c r="AO170" s="18"/>
      <c r="AP170" s="18"/>
    </row>
    <row r="171" spans="1:42" x14ac:dyDescent="0.3">
      <c r="A171" s="126" t="s">
        <v>14</v>
      </c>
      <c r="B171" s="260"/>
      <c r="C171" s="132"/>
      <c r="D171" s="139"/>
      <c r="E171" s="172" t="s">
        <v>352</v>
      </c>
      <c r="F171" s="172" t="s">
        <v>353</v>
      </c>
      <c r="G171" s="172" t="s">
        <v>354</v>
      </c>
      <c r="H171" s="205" t="s">
        <v>355</v>
      </c>
      <c r="I171" s="172" t="s">
        <v>356</v>
      </c>
      <c r="J171" s="172" t="s">
        <v>357</v>
      </c>
      <c r="K171" s="172" t="s">
        <v>358</v>
      </c>
      <c r="L171" s="172" t="s">
        <v>359</v>
      </c>
      <c r="M171" s="172" t="s">
        <v>360</v>
      </c>
      <c r="N171" s="172" t="s">
        <v>361</v>
      </c>
      <c r="O171" s="172" t="s">
        <v>362</v>
      </c>
      <c r="P171" s="172" t="s">
        <v>363</v>
      </c>
      <c r="Q171" s="172" t="s">
        <v>364</v>
      </c>
      <c r="R171" s="43" t="s">
        <v>365</v>
      </c>
      <c r="S171" s="173" t="s">
        <v>353</v>
      </c>
      <c r="T171" s="172" t="s">
        <v>356</v>
      </c>
      <c r="U171" s="172" t="s">
        <v>352</v>
      </c>
      <c r="V171" s="172" t="s">
        <v>362</v>
      </c>
      <c r="W171" s="172" t="s">
        <v>364</v>
      </c>
      <c r="X171" s="172" t="s">
        <v>365</v>
      </c>
      <c r="Y171" s="123"/>
      <c r="Z171" s="123"/>
      <c r="AA171" s="123"/>
      <c r="AB171" s="123"/>
      <c r="AC171" s="123"/>
      <c r="AD171" s="48"/>
      <c r="AE171" s="48"/>
      <c r="AF171" s="48"/>
      <c r="AG171" s="48"/>
      <c r="AH171" s="48"/>
      <c r="AI171" s="18"/>
      <c r="AJ171" s="18"/>
      <c r="AK171" s="18"/>
      <c r="AL171" s="18"/>
      <c r="AM171" s="18"/>
      <c r="AN171" s="18"/>
      <c r="AO171" s="18"/>
      <c r="AP171" s="18"/>
    </row>
    <row r="172" spans="1:42" x14ac:dyDescent="0.3">
      <c r="B172" s="260"/>
      <c r="C172" s="132"/>
      <c r="D172" s="139"/>
      <c r="E172" s="123" t="s">
        <v>238</v>
      </c>
      <c r="F172" s="123" t="s">
        <v>161</v>
      </c>
      <c r="G172" s="123" t="s">
        <v>313</v>
      </c>
      <c r="H172" s="175" t="s">
        <v>276</v>
      </c>
      <c r="I172" s="123" t="s">
        <v>178</v>
      </c>
      <c r="J172" s="123" t="s">
        <v>198</v>
      </c>
      <c r="K172" s="123" t="s">
        <v>156</v>
      </c>
      <c r="L172" s="123" t="s">
        <v>381</v>
      </c>
      <c r="M172" s="123" t="s">
        <v>308</v>
      </c>
      <c r="N172" s="123" t="s">
        <v>296</v>
      </c>
      <c r="O172" s="123" t="s">
        <v>237</v>
      </c>
      <c r="P172" s="123" t="s">
        <v>156</v>
      </c>
      <c r="Q172" s="123" t="s">
        <v>277</v>
      </c>
      <c r="R172" s="123" t="s">
        <v>196</v>
      </c>
      <c r="S172" s="144" t="s">
        <v>161</v>
      </c>
      <c r="T172" s="123" t="s">
        <v>178</v>
      </c>
      <c r="U172" s="123" t="s">
        <v>238</v>
      </c>
      <c r="V172" s="123" t="s">
        <v>237</v>
      </c>
      <c r="W172" s="123" t="s">
        <v>277</v>
      </c>
      <c r="X172" s="123" t="s">
        <v>196</v>
      </c>
      <c r="Y172" s="123"/>
      <c r="Z172" s="123"/>
      <c r="AA172" s="123"/>
      <c r="AB172" s="123"/>
      <c r="AC172" s="123"/>
      <c r="AD172" s="48"/>
      <c r="AE172" s="48"/>
      <c r="AF172" s="48"/>
      <c r="AG172" s="48"/>
      <c r="AH172" s="48"/>
      <c r="AI172" s="18"/>
      <c r="AJ172" s="18"/>
      <c r="AK172" s="18"/>
      <c r="AL172" s="18"/>
      <c r="AM172" s="18"/>
      <c r="AN172" s="18"/>
      <c r="AO172" s="18"/>
      <c r="AP172" s="18"/>
    </row>
    <row r="173" spans="1:42" x14ac:dyDescent="0.3">
      <c r="B173" s="265" t="s">
        <v>138</v>
      </c>
      <c r="C173" s="132" t="s">
        <v>165</v>
      </c>
      <c r="D173" s="139"/>
      <c r="E173" s="171">
        <v>1</v>
      </c>
      <c r="F173" s="161">
        <v>1</v>
      </c>
      <c r="G173" s="161">
        <v>2</v>
      </c>
      <c r="H173" s="178"/>
      <c r="I173" s="171">
        <v>1</v>
      </c>
      <c r="J173" s="171">
        <v>2</v>
      </c>
      <c r="K173" s="171">
        <v>1</v>
      </c>
      <c r="L173" s="171">
        <v>1</v>
      </c>
      <c r="M173" s="171">
        <v>1</v>
      </c>
      <c r="N173" s="171">
        <v>1</v>
      </c>
      <c r="O173" s="171">
        <v>1</v>
      </c>
      <c r="P173" s="171">
        <v>1</v>
      </c>
      <c r="Q173" s="161" t="s">
        <v>105</v>
      </c>
      <c r="R173" s="251" t="s">
        <v>105</v>
      </c>
      <c r="S173" s="184" t="s">
        <v>114</v>
      </c>
      <c r="T173" s="161" t="s">
        <v>108</v>
      </c>
      <c r="U173" s="161" t="s">
        <v>112</v>
      </c>
      <c r="V173" s="161" t="s">
        <v>222</v>
      </c>
      <c r="W173" s="161" t="s">
        <v>109</v>
      </c>
      <c r="X173" s="161" t="s">
        <v>125</v>
      </c>
      <c r="Y173" s="123"/>
      <c r="Z173" s="123"/>
      <c r="AA173" s="123"/>
      <c r="AB173" s="123"/>
      <c r="AC173" s="123"/>
      <c r="AD173" s="48"/>
      <c r="AE173" s="48"/>
      <c r="AF173" s="48"/>
      <c r="AG173" s="48"/>
      <c r="AH173" s="48"/>
      <c r="AI173" s="18"/>
      <c r="AJ173" s="18"/>
      <c r="AK173" s="18"/>
      <c r="AL173" s="18"/>
      <c r="AM173" s="18"/>
      <c r="AN173" s="18"/>
      <c r="AO173" s="18"/>
      <c r="AP173" s="18"/>
    </row>
    <row r="174" spans="1:42" x14ac:dyDescent="0.3">
      <c r="B174" s="145" t="s">
        <v>132</v>
      </c>
      <c r="C174" s="195" t="s">
        <v>170</v>
      </c>
      <c r="D174" s="141"/>
      <c r="E174" s="168">
        <v>1</v>
      </c>
      <c r="F174" s="158">
        <v>1</v>
      </c>
      <c r="G174" s="158">
        <v>2</v>
      </c>
      <c r="H174" s="153"/>
      <c r="I174" s="158">
        <v>2</v>
      </c>
      <c r="J174" s="168">
        <v>2</v>
      </c>
      <c r="K174" s="168">
        <v>1</v>
      </c>
      <c r="L174" s="168">
        <v>1</v>
      </c>
      <c r="M174" s="168">
        <v>1</v>
      </c>
      <c r="N174" s="168">
        <v>1</v>
      </c>
      <c r="O174" s="168">
        <v>1</v>
      </c>
      <c r="P174" s="168">
        <v>1</v>
      </c>
      <c r="Q174" s="158">
        <v>1</v>
      </c>
      <c r="R174" s="162">
        <v>1</v>
      </c>
      <c r="S174" s="182" t="s">
        <v>113</v>
      </c>
      <c r="T174" s="158" t="s">
        <v>119</v>
      </c>
      <c r="U174" s="168" t="s">
        <v>113</v>
      </c>
      <c r="V174" s="168" t="s">
        <v>112</v>
      </c>
      <c r="W174" s="158" t="s">
        <v>112</v>
      </c>
      <c r="X174" s="158" t="s">
        <v>112</v>
      </c>
      <c r="Y174" s="123"/>
      <c r="Z174" s="123"/>
      <c r="AA174" s="123"/>
      <c r="AB174" s="123"/>
      <c r="AC174" s="123"/>
      <c r="AD174" s="48"/>
      <c r="AE174" s="48"/>
      <c r="AF174" s="48"/>
      <c r="AG174" s="48"/>
      <c r="AH174" s="48"/>
      <c r="AI174" s="18"/>
      <c r="AJ174" s="18"/>
      <c r="AK174" s="18"/>
      <c r="AL174" s="18"/>
      <c r="AM174" s="18"/>
      <c r="AN174" s="18"/>
      <c r="AO174" s="18"/>
      <c r="AP174" s="18"/>
    </row>
    <row r="175" spans="1:42" x14ac:dyDescent="0.3">
      <c r="B175" s="134" t="s">
        <v>175</v>
      </c>
      <c r="C175" s="196" t="s">
        <v>165</v>
      </c>
      <c r="D175" s="140"/>
      <c r="E175" s="169">
        <v>1</v>
      </c>
      <c r="F175" s="159">
        <v>1</v>
      </c>
      <c r="G175" s="159">
        <v>2</v>
      </c>
      <c r="H175" s="200"/>
      <c r="I175" s="169">
        <v>1</v>
      </c>
      <c r="J175" s="159">
        <v>1</v>
      </c>
      <c r="K175" s="169">
        <v>1</v>
      </c>
      <c r="L175" s="169">
        <v>1</v>
      </c>
      <c r="M175" s="169">
        <v>1</v>
      </c>
      <c r="N175" s="169">
        <v>1</v>
      </c>
      <c r="O175" s="169">
        <v>1</v>
      </c>
      <c r="P175" s="159" t="s">
        <v>105</v>
      </c>
      <c r="Q175" s="159">
        <v>1</v>
      </c>
      <c r="R175" s="163">
        <v>2</v>
      </c>
      <c r="S175" s="183" t="s">
        <v>114</v>
      </c>
      <c r="T175" s="159" t="s">
        <v>118</v>
      </c>
      <c r="U175" s="169" t="s">
        <v>113</v>
      </c>
      <c r="V175" s="159" t="s">
        <v>129</v>
      </c>
      <c r="W175" s="159" t="s">
        <v>117</v>
      </c>
      <c r="X175" s="159" t="s">
        <v>119</v>
      </c>
      <c r="Y175" s="123"/>
      <c r="Z175" s="123"/>
      <c r="AA175" s="123"/>
      <c r="AB175" s="123"/>
      <c r="AC175" s="123"/>
      <c r="AD175" s="48"/>
      <c r="AE175" s="48"/>
      <c r="AF175" s="48"/>
      <c r="AG175" s="48"/>
      <c r="AH175" s="48"/>
      <c r="AI175" s="18"/>
      <c r="AJ175" s="18"/>
      <c r="AK175" s="18"/>
      <c r="AL175" s="18"/>
      <c r="AM175" s="18"/>
      <c r="AN175" s="18"/>
      <c r="AO175" s="18"/>
      <c r="AP175" s="18"/>
    </row>
    <row r="176" spans="1:42" x14ac:dyDescent="0.3">
      <c r="B176" s="145" t="s">
        <v>121</v>
      </c>
      <c r="C176" s="195" t="s">
        <v>168</v>
      </c>
      <c r="D176" s="141"/>
      <c r="E176" s="168">
        <v>1</v>
      </c>
      <c r="F176" s="168">
        <v>2</v>
      </c>
      <c r="G176" s="158">
        <v>2</v>
      </c>
      <c r="H176" s="153"/>
      <c r="I176" s="168">
        <v>1</v>
      </c>
      <c r="J176" s="168">
        <v>2</v>
      </c>
      <c r="K176" s="168">
        <v>1</v>
      </c>
      <c r="L176" s="168">
        <v>1</v>
      </c>
      <c r="M176" s="168">
        <v>1</v>
      </c>
      <c r="N176" s="158">
        <v>2</v>
      </c>
      <c r="O176" s="168">
        <v>1</v>
      </c>
      <c r="P176" s="168">
        <v>1</v>
      </c>
      <c r="Q176" s="158" t="s">
        <v>105</v>
      </c>
      <c r="R176" s="162">
        <v>2</v>
      </c>
      <c r="S176" s="182" t="s">
        <v>119</v>
      </c>
      <c r="T176" s="158" t="s">
        <v>114</v>
      </c>
      <c r="U176" s="158" t="s">
        <v>114</v>
      </c>
      <c r="V176" s="158" t="s">
        <v>114</v>
      </c>
      <c r="W176" s="158" t="s">
        <v>109</v>
      </c>
      <c r="X176" s="158" t="s">
        <v>106</v>
      </c>
      <c r="Y176" s="123"/>
      <c r="Z176" s="123"/>
      <c r="AA176" s="123"/>
      <c r="AB176" s="123"/>
      <c r="AC176" s="123"/>
      <c r="AD176" s="48"/>
      <c r="AE176" s="48"/>
      <c r="AF176" s="48"/>
      <c r="AG176" s="48"/>
      <c r="AH176" s="48"/>
      <c r="AI176" s="18"/>
      <c r="AJ176" s="18"/>
      <c r="AK176" s="18"/>
      <c r="AL176" s="18"/>
      <c r="AM176" s="18"/>
      <c r="AN176" s="18"/>
      <c r="AO176" s="18"/>
      <c r="AP176" s="18"/>
    </row>
    <row r="177" spans="1:42" x14ac:dyDescent="0.3">
      <c r="B177" s="134" t="s">
        <v>126</v>
      </c>
      <c r="C177" s="196" t="s">
        <v>169</v>
      </c>
      <c r="D177" s="140"/>
      <c r="E177" s="169">
        <v>1</v>
      </c>
      <c r="F177" s="159">
        <v>1</v>
      </c>
      <c r="G177" s="159">
        <v>2</v>
      </c>
      <c r="H177" s="200"/>
      <c r="I177" s="169">
        <v>1</v>
      </c>
      <c r="J177" s="169">
        <v>2</v>
      </c>
      <c r="K177" s="169">
        <v>1</v>
      </c>
      <c r="L177" s="169">
        <v>1</v>
      </c>
      <c r="M177" s="169">
        <v>1</v>
      </c>
      <c r="N177" s="169">
        <v>1</v>
      </c>
      <c r="O177" s="169">
        <v>1</v>
      </c>
      <c r="P177" s="169">
        <v>1</v>
      </c>
      <c r="Q177" s="169">
        <v>2</v>
      </c>
      <c r="R177" s="163">
        <v>2</v>
      </c>
      <c r="S177" s="183" t="s">
        <v>114</v>
      </c>
      <c r="T177" s="159" t="s">
        <v>114</v>
      </c>
      <c r="U177" s="169" t="s">
        <v>113</v>
      </c>
      <c r="V177" s="159" t="s">
        <v>108</v>
      </c>
      <c r="W177" s="159" t="s">
        <v>109</v>
      </c>
      <c r="X177" s="159" t="s">
        <v>125</v>
      </c>
      <c r="Y177" s="123"/>
      <c r="Z177" s="123"/>
      <c r="AA177" s="123"/>
      <c r="AB177" s="123"/>
      <c r="AC177" s="123"/>
      <c r="AD177" s="48"/>
      <c r="AE177" s="48"/>
      <c r="AF177" s="48"/>
      <c r="AG177" s="48"/>
      <c r="AH177" s="48"/>
      <c r="AI177" s="18"/>
      <c r="AJ177" s="18"/>
      <c r="AK177" s="18"/>
      <c r="AL177" s="18"/>
      <c r="AM177" s="18"/>
      <c r="AN177" s="18"/>
      <c r="AO177" s="18"/>
      <c r="AP177" s="18"/>
    </row>
    <row r="178" spans="1:42" x14ac:dyDescent="0.3">
      <c r="B178" s="145" t="s">
        <v>104</v>
      </c>
      <c r="C178" s="223" t="s">
        <v>382</v>
      </c>
      <c r="D178" s="141"/>
      <c r="E178" s="168">
        <v>1</v>
      </c>
      <c r="F178" s="158">
        <v>1</v>
      </c>
      <c r="G178" s="158">
        <v>2</v>
      </c>
      <c r="H178" s="153"/>
      <c r="I178" s="168">
        <v>1</v>
      </c>
      <c r="J178" s="168">
        <v>2</v>
      </c>
      <c r="K178" s="168">
        <v>1</v>
      </c>
      <c r="L178" s="168">
        <v>1</v>
      </c>
      <c r="M178" s="168">
        <v>1</v>
      </c>
      <c r="N178" s="168">
        <v>1</v>
      </c>
      <c r="O178" s="168">
        <v>1</v>
      </c>
      <c r="P178" s="168">
        <v>1</v>
      </c>
      <c r="Q178" s="158">
        <v>1</v>
      </c>
      <c r="R178" s="201" t="s">
        <v>105</v>
      </c>
      <c r="S178" s="182" t="s">
        <v>113</v>
      </c>
      <c r="T178" s="158" t="s">
        <v>113</v>
      </c>
      <c r="U178" s="168" t="s">
        <v>113</v>
      </c>
      <c r="V178" s="158" t="s">
        <v>114</v>
      </c>
      <c r="W178" s="158" t="s">
        <v>113</v>
      </c>
      <c r="X178" s="168" t="s">
        <v>109</v>
      </c>
      <c r="Y178" s="123"/>
      <c r="Z178" s="123"/>
      <c r="AA178" s="123"/>
      <c r="AB178" s="123"/>
      <c r="AC178" s="123"/>
      <c r="AD178" s="48"/>
      <c r="AE178" s="48"/>
      <c r="AF178" s="48"/>
      <c r="AG178" s="48"/>
      <c r="AH178" s="48"/>
      <c r="AI178" s="18"/>
      <c r="AJ178" s="18"/>
      <c r="AK178" s="18"/>
      <c r="AL178" s="18"/>
      <c r="AM178" s="18"/>
      <c r="AN178" s="18"/>
      <c r="AO178" s="18"/>
      <c r="AP178" s="18"/>
    </row>
    <row r="179" spans="1:42" x14ac:dyDescent="0.3">
      <c r="B179" s="134" t="s">
        <v>116</v>
      </c>
      <c r="C179" s="196" t="s">
        <v>242</v>
      </c>
      <c r="D179" s="140"/>
      <c r="E179" s="169">
        <v>1</v>
      </c>
      <c r="F179" s="159">
        <v>1</v>
      </c>
      <c r="G179" s="169">
        <v>1</v>
      </c>
      <c r="H179" s="200"/>
      <c r="I179" s="169">
        <v>1</v>
      </c>
      <c r="J179" s="159">
        <v>1</v>
      </c>
      <c r="K179" s="169">
        <v>1</v>
      </c>
      <c r="L179" s="169">
        <v>1</v>
      </c>
      <c r="M179" s="169">
        <v>1</v>
      </c>
      <c r="N179" s="169">
        <v>1</v>
      </c>
      <c r="O179" s="169">
        <v>1</v>
      </c>
      <c r="P179" s="169">
        <v>1</v>
      </c>
      <c r="Q179" s="159">
        <v>1</v>
      </c>
      <c r="R179" s="163">
        <v>1</v>
      </c>
      <c r="S179" s="183" t="s">
        <v>113</v>
      </c>
      <c r="T179" s="159" t="s">
        <v>113</v>
      </c>
      <c r="U179" s="169" t="s">
        <v>113</v>
      </c>
      <c r="V179" s="159" t="s">
        <v>113</v>
      </c>
      <c r="W179" s="159" t="s">
        <v>113</v>
      </c>
      <c r="X179" s="159" t="s">
        <v>113</v>
      </c>
      <c r="Y179" s="123"/>
      <c r="Z179" s="123"/>
      <c r="AA179" s="123"/>
      <c r="AB179" s="123"/>
      <c r="AC179" s="123"/>
      <c r="AD179" s="48"/>
      <c r="AE179" s="48"/>
      <c r="AF179" s="48"/>
      <c r="AG179" s="48"/>
      <c r="AH179" s="48"/>
      <c r="AI179" s="18"/>
      <c r="AJ179" s="18"/>
      <c r="AK179" s="18"/>
      <c r="AL179" s="18"/>
      <c r="AM179" s="18"/>
      <c r="AN179" s="18"/>
      <c r="AO179" s="18"/>
      <c r="AP179" s="18"/>
    </row>
    <row r="180" spans="1:42" x14ac:dyDescent="0.3">
      <c r="B180" s="148" t="s">
        <v>102</v>
      </c>
      <c r="C180" s="198" t="s">
        <v>167</v>
      </c>
      <c r="D180" s="149"/>
      <c r="E180" s="170">
        <v>1</v>
      </c>
      <c r="F180" s="170">
        <v>2</v>
      </c>
      <c r="G180" s="160" t="s">
        <v>105</v>
      </c>
      <c r="H180" s="267"/>
      <c r="I180" s="170">
        <v>1</v>
      </c>
      <c r="J180" s="170">
        <v>2</v>
      </c>
      <c r="K180" s="170">
        <v>1</v>
      </c>
      <c r="L180" s="170">
        <v>1</v>
      </c>
      <c r="M180" s="170">
        <v>1</v>
      </c>
      <c r="N180" s="170">
        <v>1</v>
      </c>
      <c r="O180" s="170">
        <v>1</v>
      </c>
      <c r="P180" s="170">
        <v>1</v>
      </c>
      <c r="Q180" s="160">
        <v>1</v>
      </c>
      <c r="R180" s="262" t="s">
        <v>105</v>
      </c>
      <c r="S180" s="186" t="s">
        <v>110</v>
      </c>
      <c r="T180" s="160" t="s">
        <v>113</v>
      </c>
      <c r="U180" s="160" t="s">
        <v>112</v>
      </c>
      <c r="V180" s="160" t="s">
        <v>110</v>
      </c>
      <c r="W180" s="160" t="s">
        <v>125</v>
      </c>
      <c r="X180" s="160" t="s">
        <v>125</v>
      </c>
      <c r="Y180" s="123"/>
      <c r="Z180" s="123"/>
      <c r="AA180" s="123"/>
      <c r="AB180" s="123"/>
      <c r="AC180" s="123"/>
      <c r="AD180" s="48"/>
      <c r="AE180" s="48"/>
      <c r="AF180" s="48"/>
      <c r="AG180" s="48"/>
      <c r="AH180" s="48"/>
      <c r="AI180" s="18"/>
      <c r="AJ180" s="18"/>
      <c r="AK180" s="18"/>
      <c r="AL180" s="18"/>
      <c r="AM180" s="18"/>
      <c r="AN180" s="18"/>
      <c r="AO180" s="18"/>
      <c r="AP180" s="18"/>
    </row>
    <row r="181" spans="1:42" x14ac:dyDescent="0.3">
      <c r="B181" s="134" t="s">
        <v>134</v>
      </c>
      <c r="C181" s="196" t="s">
        <v>170</v>
      </c>
      <c r="D181" s="140"/>
      <c r="E181" s="169">
        <v>1</v>
      </c>
      <c r="F181" s="159">
        <v>1</v>
      </c>
      <c r="G181" s="159" t="s">
        <v>105</v>
      </c>
      <c r="H181" s="200"/>
      <c r="I181" s="169">
        <v>1</v>
      </c>
      <c r="J181" s="159" t="s">
        <v>105</v>
      </c>
      <c r="K181" s="169">
        <v>1</v>
      </c>
      <c r="L181" s="169">
        <v>1</v>
      </c>
      <c r="M181" s="169">
        <v>1</v>
      </c>
      <c r="N181" s="169">
        <v>1</v>
      </c>
      <c r="O181" s="169">
        <v>1</v>
      </c>
      <c r="P181" s="159" t="s">
        <v>105</v>
      </c>
      <c r="Q181" s="159">
        <v>1</v>
      </c>
      <c r="R181" s="202" t="s">
        <v>105</v>
      </c>
      <c r="S181" s="183" t="s">
        <v>113</v>
      </c>
      <c r="T181" s="159" t="s">
        <v>114</v>
      </c>
      <c r="U181" s="169" t="s">
        <v>113</v>
      </c>
      <c r="V181" s="169" t="s">
        <v>112</v>
      </c>
      <c r="W181" s="159" t="s">
        <v>113</v>
      </c>
      <c r="X181" s="159" t="s">
        <v>125</v>
      </c>
      <c r="Y181" s="123"/>
      <c r="Z181" s="123"/>
      <c r="AA181" s="123"/>
      <c r="AB181" s="123"/>
      <c r="AC181" s="123"/>
      <c r="AD181" s="48"/>
      <c r="AE181" s="48"/>
      <c r="AF181" s="48"/>
      <c r="AG181" s="48"/>
      <c r="AH181" s="48"/>
      <c r="AI181" s="18"/>
      <c r="AJ181" s="18"/>
      <c r="AK181" s="18"/>
      <c r="AL181" s="18"/>
      <c r="AM181" s="18"/>
      <c r="AN181" s="18"/>
      <c r="AO181" s="18"/>
      <c r="AP181" s="18"/>
    </row>
    <row r="182" spans="1:42" x14ac:dyDescent="0.3">
      <c r="B182" s="145" t="s">
        <v>131</v>
      </c>
      <c r="C182" s="195" t="s">
        <v>168</v>
      </c>
      <c r="D182" s="141"/>
      <c r="E182" s="168">
        <v>1</v>
      </c>
      <c r="F182" s="158">
        <v>1</v>
      </c>
      <c r="G182" s="158">
        <v>2</v>
      </c>
      <c r="H182" s="253"/>
      <c r="I182" s="168">
        <v>1</v>
      </c>
      <c r="J182" s="168">
        <v>2</v>
      </c>
      <c r="K182" s="168">
        <v>1</v>
      </c>
      <c r="L182" s="168">
        <v>1</v>
      </c>
      <c r="M182" s="168">
        <v>1</v>
      </c>
      <c r="N182" s="168">
        <v>1</v>
      </c>
      <c r="O182" s="168">
        <v>1</v>
      </c>
      <c r="P182" s="168">
        <v>1</v>
      </c>
      <c r="Q182" s="158">
        <v>1</v>
      </c>
      <c r="R182" s="162">
        <v>2</v>
      </c>
      <c r="S182" s="182" t="s">
        <v>114</v>
      </c>
      <c r="T182" s="158" t="s">
        <v>114</v>
      </c>
      <c r="U182" s="158" t="s">
        <v>112</v>
      </c>
      <c r="V182" s="158" t="s">
        <v>135</v>
      </c>
      <c r="W182" s="158" t="s">
        <v>112</v>
      </c>
      <c r="X182" s="158" t="s">
        <v>119</v>
      </c>
      <c r="Y182" s="123"/>
      <c r="Z182" s="123"/>
      <c r="AA182" s="123"/>
      <c r="AB182" s="123"/>
      <c r="AC182" s="123"/>
      <c r="AD182" s="48"/>
      <c r="AE182" s="48"/>
      <c r="AF182" s="48"/>
      <c r="AG182" s="48"/>
      <c r="AH182" s="48"/>
      <c r="AI182" s="18"/>
      <c r="AJ182" s="18"/>
      <c r="AK182" s="18"/>
      <c r="AL182" s="18"/>
      <c r="AM182" s="18"/>
      <c r="AN182" s="18"/>
      <c r="AO182" s="18"/>
      <c r="AP182" s="18"/>
    </row>
    <row r="183" spans="1:42" x14ac:dyDescent="0.3">
      <c r="B183" s="134" t="s">
        <v>137</v>
      </c>
      <c r="C183" s="196" t="s">
        <v>280</v>
      </c>
      <c r="D183" s="140"/>
      <c r="E183" s="161">
        <v>2</v>
      </c>
      <c r="F183" s="171">
        <v>2</v>
      </c>
      <c r="G183" s="161">
        <v>2</v>
      </c>
      <c r="H183" s="257"/>
      <c r="I183" s="161">
        <v>2</v>
      </c>
      <c r="J183" s="171">
        <v>2</v>
      </c>
      <c r="K183" s="161">
        <v>2</v>
      </c>
      <c r="L183" s="161">
        <v>2</v>
      </c>
      <c r="M183" s="161">
        <v>2</v>
      </c>
      <c r="N183" s="161">
        <v>2</v>
      </c>
      <c r="O183" s="161">
        <v>2</v>
      </c>
      <c r="P183" s="161">
        <v>2</v>
      </c>
      <c r="Q183" s="171">
        <v>2</v>
      </c>
      <c r="R183" s="164">
        <v>2</v>
      </c>
      <c r="S183" s="184" t="s">
        <v>106</v>
      </c>
      <c r="T183" s="161" t="s">
        <v>106</v>
      </c>
      <c r="U183" s="161" t="s">
        <v>106</v>
      </c>
      <c r="V183" s="161" t="s">
        <v>106</v>
      </c>
      <c r="W183" s="161" t="s">
        <v>106</v>
      </c>
      <c r="X183" s="161" t="s">
        <v>106</v>
      </c>
      <c r="Y183" s="123"/>
      <c r="Z183" s="123"/>
      <c r="AA183" s="123"/>
      <c r="AB183" s="123"/>
      <c r="AC183" s="123"/>
      <c r="AD183" s="48"/>
      <c r="AE183" s="48"/>
      <c r="AF183" s="48"/>
      <c r="AG183" s="48"/>
      <c r="AH183" s="48"/>
      <c r="AI183" s="18"/>
      <c r="AJ183" s="18"/>
      <c r="AK183" s="18"/>
      <c r="AL183" s="18"/>
      <c r="AM183" s="18"/>
      <c r="AN183" s="18"/>
      <c r="AO183" s="18"/>
      <c r="AP183" s="18"/>
    </row>
    <row r="184" spans="1:42" x14ac:dyDescent="0.3">
      <c r="B184" s="268" t="s">
        <v>103</v>
      </c>
      <c r="C184" s="195" t="s">
        <v>169</v>
      </c>
      <c r="D184" s="147"/>
      <c r="E184" s="168">
        <v>1</v>
      </c>
      <c r="F184" s="158">
        <v>1</v>
      </c>
      <c r="G184" s="168">
        <v>1</v>
      </c>
      <c r="H184" s="153"/>
      <c r="I184" s="168">
        <v>1</v>
      </c>
      <c r="J184" s="168">
        <v>2</v>
      </c>
      <c r="K184" s="168">
        <v>1</v>
      </c>
      <c r="L184" s="168">
        <v>1</v>
      </c>
      <c r="M184" s="168">
        <v>1</v>
      </c>
      <c r="N184" s="168">
        <v>1</v>
      </c>
      <c r="O184" s="168">
        <v>1</v>
      </c>
      <c r="P184" s="168">
        <v>1</v>
      </c>
      <c r="Q184" s="158">
        <v>1</v>
      </c>
      <c r="R184" s="162">
        <v>1</v>
      </c>
      <c r="S184" s="182" t="s">
        <v>113</v>
      </c>
      <c r="T184" s="158" t="s">
        <v>117</v>
      </c>
      <c r="U184" s="168" t="s">
        <v>113</v>
      </c>
      <c r="V184" s="158" t="s">
        <v>108</v>
      </c>
      <c r="W184" s="158" t="s">
        <v>113</v>
      </c>
      <c r="X184" s="158" t="s">
        <v>113</v>
      </c>
      <c r="Y184" s="123"/>
      <c r="Z184" s="123"/>
      <c r="AA184" s="123"/>
      <c r="AB184" s="123"/>
      <c r="AC184" s="123"/>
      <c r="AD184" s="48"/>
      <c r="AE184" s="48"/>
      <c r="AF184" s="48"/>
      <c r="AG184" s="48"/>
      <c r="AH184" s="48"/>
      <c r="AI184" s="18"/>
      <c r="AJ184" s="18"/>
      <c r="AK184" s="18"/>
      <c r="AL184" s="18"/>
      <c r="AM184" s="18"/>
      <c r="AN184" s="18"/>
      <c r="AO184" s="18"/>
      <c r="AP184" s="18"/>
    </row>
    <row r="185" spans="1:42" x14ac:dyDescent="0.3">
      <c r="B185" s="260"/>
      <c r="C185" s="132"/>
      <c r="D185" s="139"/>
      <c r="E185" s="123"/>
      <c r="F185" s="123"/>
      <c r="G185" s="123"/>
      <c r="H185" s="123"/>
      <c r="I185" s="123"/>
      <c r="J185" s="123"/>
      <c r="K185" s="123"/>
      <c r="L185" s="123"/>
      <c r="M185" s="123"/>
      <c r="N185" s="123"/>
      <c r="O185" s="123"/>
      <c r="P185" s="123"/>
      <c r="Q185" s="123"/>
      <c r="R185" s="123"/>
      <c r="S185" s="123"/>
      <c r="T185" s="123"/>
      <c r="U185" s="123"/>
      <c r="V185" s="123"/>
      <c r="W185" s="123"/>
      <c r="X185" s="123"/>
      <c r="Y185" s="123"/>
      <c r="Z185" s="123"/>
      <c r="AA185" s="123"/>
      <c r="AB185" s="123"/>
      <c r="AC185" s="123"/>
      <c r="AD185" s="48"/>
      <c r="AE185" s="48"/>
      <c r="AF185" s="48"/>
      <c r="AG185" s="48"/>
      <c r="AH185" s="48"/>
      <c r="AI185" s="18"/>
      <c r="AJ185" s="18"/>
      <c r="AK185" s="18"/>
      <c r="AL185" s="18"/>
      <c r="AM185" s="18"/>
      <c r="AN185" s="18"/>
      <c r="AO185" s="18"/>
      <c r="AP185" s="18"/>
    </row>
    <row r="186" spans="1:42" x14ac:dyDescent="0.3">
      <c r="A186" s="126" t="s">
        <v>15</v>
      </c>
      <c r="B186" s="260"/>
      <c r="C186" s="132"/>
      <c r="D186" s="139"/>
      <c r="E186" s="172" t="s">
        <v>367</v>
      </c>
      <c r="F186" s="172" t="s">
        <v>368</v>
      </c>
      <c r="G186" s="172" t="s">
        <v>369</v>
      </c>
      <c r="H186" s="172" t="s">
        <v>370</v>
      </c>
      <c r="I186" s="172" t="s">
        <v>371</v>
      </c>
      <c r="J186" s="172" t="s">
        <v>372</v>
      </c>
      <c r="K186" s="172" t="s">
        <v>373</v>
      </c>
      <c r="L186" s="172" t="s">
        <v>374</v>
      </c>
      <c r="M186" s="172" t="s">
        <v>375</v>
      </c>
      <c r="N186" s="172" t="s">
        <v>376</v>
      </c>
      <c r="O186" s="172" t="s">
        <v>377</v>
      </c>
      <c r="P186" s="172" t="s">
        <v>379</v>
      </c>
      <c r="Q186" s="172" t="s">
        <v>380</v>
      </c>
      <c r="R186" s="172" t="s">
        <v>378</v>
      </c>
      <c r="S186" s="173" t="s">
        <v>367</v>
      </c>
      <c r="T186" s="172" t="s">
        <v>370</v>
      </c>
      <c r="U186" s="172" t="s">
        <v>372</v>
      </c>
      <c r="V186" s="172" t="s">
        <v>373</v>
      </c>
      <c r="W186" s="172" t="s">
        <v>374</v>
      </c>
      <c r="X186" s="172" t="s">
        <v>378</v>
      </c>
      <c r="Y186" s="123"/>
      <c r="Z186" s="123"/>
      <c r="AA186" s="123"/>
      <c r="AB186" s="123"/>
      <c r="AC186" s="123"/>
      <c r="AD186" s="48"/>
      <c r="AE186" s="48"/>
      <c r="AF186" s="48"/>
      <c r="AG186" s="48"/>
      <c r="AH186" s="48"/>
      <c r="AI186" s="18"/>
      <c r="AJ186" s="18"/>
      <c r="AK186" s="18"/>
      <c r="AL186" s="18"/>
      <c r="AM186" s="18"/>
      <c r="AN186" s="18"/>
      <c r="AO186" s="18"/>
      <c r="AP186" s="18"/>
    </row>
    <row r="187" spans="1:42" x14ac:dyDescent="0.3">
      <c r="B187" s="265"/>
      <c r="C187" s="132"/>
      <c r="D187" s="139"/>
      <c r="E187" s="123" t="s">
        <v>386</v>
      </c>
      <c r="F187" s="123" t="s">
        <v>237</v>
      </c>
      <c r="G187" s="123" t="s">
        <v>217</v>
      </c>
      <c r="H187" s="123" t="s">
        <v>158</v>
      </c>
      <c r="I187" s="123" t="s">
        <v>194</v>
      </c>
      <c r="J187" s="123" t="s">
        <v>193</v>
      </c>
      <c r="K187" s="123" t="s">
        <v>196</v>
      </c>
      <c r="L187" s="123" t="s">
        <v>157</v>
      </c>
      <c r="M187" s="123" t="s">
        <v>277</v>
      </c>
      <c r="N187" s="123" t="s">
        <v>161</v>
      </c>
      <c r="O187" s="123" t="s">
        <v>161</v>
      </c>
      <c r="P187" s="123" t="s">
        <v>237</v>
      </c>
      <c r="Q187" s="123" t="s">
        <v>198</v>
      </c>
      <c r="R187" s="123" t="s">
        <v>140</v>
      </c>
      <c r="S187" s="144" t="s">
        <v>386</v>
      </c>
      <c r="T187" s="123" t="s">
        <v>158</v>
      </c>
      <c r="U187" s="123" t="s">
        <v>193</v>
      </c>
      <c r="V187" s="123" t="s">
        <v>196</v>
      </c>
      <c r="W187" s="123" t="s">
        <v>157</v>
      </c>
      <c r="X187" s="123" t="s">
        <v>140</v>
      </c>
      <c r="Y187" s="123"/>
      <c r="Z187" s="123"/>
      <c r="AA187" s="123"/>
      <c r="AB187" s="123"/>
      <c r="AC187" s="123"/>
      <c r="AD187" s="48"/>
      <c r="AE187" s="48"/>
      <c r="AF187" s="48"/>
      <c r="AG187" s="48"/>
      <c r="AH187" s="48"/>
      <c r="AI187" s="18"/>
      <c r="AJ187" s="18"/>
      <c r="AK187" s="18"/>
      <c r="AL187" s="18"/>
      <c r="AM187" s="18"/>
      <c r="AN187" s="18"/>
      <c r="AO187" s="18"/>
      <c r="AP187" s="18"/>
    </row>
    <row r="188" spans="1:42" x14ac:dyDescent="0.3">
      <c r="B188" s="134" t="s">
        <v>138</v>
      </c>
      <c r="C188" s="223" t="s">
        <v>309</v>
      </c>
      <c r="D188" s="140"/>
      <c r="E188" s="169">
        <v>2</v>
      </c>
      <c r="F188" s="169">
        <v>1</v>
      </c>
      <c r="G188" s="169">
        <v>2</v>
      </c>
      <c r="H188" s="169">
        <v>1</v>
      </c>
      <c r="I188" s="169">
        <v>1</v>
      </c>
      <c r="J188" s="169">
        <v>2</v>
      </c>
      <c r="K188" s="169" t="s">
        <v>105</v>
      </c>
      <c r="L188" s="159">
        <v>2</v>
      </c>
      <c r="M188" s="169">
        <v>2</v>
      </c>
      <c r="N188" s="169">
        <v>2</v>
      </c>
      <c r="O188" s="169">
        <v>2</v>
      </c>
      <c r="P188" s="169">
        <v>1</v>
      </c>
      <c r="Q188" s="169">
        <v>2</v>
      </c>
      <c r="R188" s="163">
        <v>1</v>
      </c>
      <c r="S188" s="183" t="s">
        <v>119</v>
      </c>
      <c r="T188" s="159" t="s">
        <v>108</v>
      </c>
      <c r="U188" s="159" t="s">
        <v>106</v>
      </c>
      <c r="V188" s="169" t="s">
        <v>109</v>
      </c>
      <c r="W188" s="159" t="s">
        <v>130</v>
      </c>
      <c r="X188" s="159" t="s">
        <v>114</v>
      </c>
      <c r="Y188" s="123"/>
      <c r="Z188" s="123"/>
      <c r="AA188" s="123"/>
      <c r="AB188" s="123"/>
      <c r="AC188" s="123"/>
      <c r="AD188" s="48"/>
      <c r="AE188" s="48"/>
      <c r="AF188" s="48"/>
      <c r="AG188" s="48"/>
      <c r="AH188" s="48"/>
      <c r="AI188" s="18"/>
      <c r="AJ188" s="18"/>
      <c r="AK188" s="18"/>
      <c r="AL188" s="18"/>
      <c r="AM188" s="18"/>
      <c r="AN188" s="18"/>
      <c r="AO188" s="18"/>
      <c r="AP188" s="18"/>
    </row>
    <row r="189" spans="1:42" x14ac:dyDescent="0.3">
      <c r="B189" s="145" t="s">
        <v>103</v>
      </c>
      <c r="C189" s="195" t="s">
        <v>165</v>
      </c>
      <c r="D189" s="141"/>
      <c r="E189" s="168">
        <v>2</v>
      </c>
      <c r="F189" s="168">
        <v>1</v>
      </c>
      <c r="G189" s="168">
        <v>2</v>
      </c>
      <c r="H189" s="158">
        <v>2</v>
      </c>
      <c r="I189" s="168">
        <v>1</v>
      </c>
      <c r="J189" s="158" t="s">
        <v>105</v>
      </c>
      <c r="K189" s="158">
        <v>1</v>
      </c>
      <c r="L189" s="168">
        <v>1</v>
      </c>
      <c r="M189" s="168">
        <v>2</v>
      </c>
      <c r="N189" s="168">
        <v>2</v>
      </c>
      <c r="O189" s="168">
        <v>2</v>
      </c>
      <c r="P189" s="168">
        <v>1</v>
      </c>
      <c r="Q189" s="168">
        <v>2</v>
      </c>
      <c r="R189" s="162">
        <v>1</v>
      </c>
      <c r="S189" s="182" t="s">
        <v>119</v>
      </c>
      <c r="T189" s="158" t="s">
        <v>106</v>
      </c>
      <c r="U189" s="158" t="s">
        <v>109</v>
      </c>
      <c r="V189" s="158" t="s">
        <v>113</v>
      </c>
      <c r="W189" s="158" t="s">
        <v>113</v>
      </c>
      <c r="X189" s="158" t="s">
        <v>113</v>
      </c>
      <c r="Y189" s="123"/>
      <c r="Z189" s="123"/>
      <c r="AA189" s="123"/>
      <c r="AB189" s="123"/>
      <c r="AC189" s="123"/>
      <c r="AD189" s="48"/>
      <c r="AE189" s="48"/>
      <c r="AF189" s="48"/>
      <c r="AG189" s="48"/>
      <c r="AH189" s="48"/>
      <c r="AI189" s="18"/>
      <c r="AJ189" s="18"/>
      <c r="AK189" s="18"/>
      <c r="AL189" s="18"/>
      <c r="AM189" s="18"/>
      <c r="AN189" s="18"/>
      <c r="AO189" s="18"/>
      <c r="AP189" s="18"/>
    </row>
    <row r="190" spans="1:42" x14ac:dyDescent="0.3">
      <c r="B190" s="134" t="s">
        <v>132</v>
      </c>
      <c r="C190" s="196" t="s">
        <v>165</v>
      </c>
      <c r="D190" s="140"/>
      <c r="E190" s="159">
        <v>1</v>
      </c>
      <c r="F190" s="169">
        <v>1</v>
      </c>
      <c r="G190" s="169">
        <v>2</v>
      </c>
      <c r="H190" s="169">
        <v>1</v>
      </c>
      <c r="I190" s="169">
        <v>1</v>
      </c>
      <c r="J190" s="169">
        <v>2</v>
      </c>
      <c r="K190" s="159">
        <v>1</v>
      </c>
      <c r="L190" s="169">
        <v>1</v>
      </c>
      <c r="M190" s="169">
        <v>2</v>
      </c>
      <c r="N190" s="159">
        <v>1</v>
      </c>
      <c r="O190" s="169">
        <v>2</v>
      </c>
      <c r="P190" s="169">
        <v>1</v>
      </c>
      <c r="Q190" s="169">
        <v>2</v>
      </c>
      <c r="R190" s="163">
        <v>1</v>
      </c>
      <c r="S190" s="183" t="s">
        <v>114</v>
      </c>
      <c r="T190" s="159" t="s">
        <v>117</v>
      </c>
      <c r="U190" s="159" t="s">
        <v>119</v>
      </c>
      <c r="V190" s="159" t="s">
        <v>112</v>
      </c>
      <c r="W190" s="159" t="s">
        <v>113</v>
      </c>
      <c r="X190" s="159" t="s">
        <v>113</v>
      </c>
      <c r="Y190" s="123"/>
      <c r="Z190" s="123"/>
      <c r="AA190" s="123"/>
      <c r="AB190" s="123"/>
      <c r="AC190" s="123"/>
      <c r="AD190" s="48"/>
      <c r="AE190" s="48"/>
      <c r="AF190" s="48"/>
      <c r="AG190" s="48"/>
      <c r="AH190" s="48"/>
      <c r="AI190" s="18"/>
      <c r="AJ190" s="18"/>
      <c r="AK190" s="18"/>
      <c r="AL190" s="18"/>
      <c r="AM190" s="18"/>
      <c r="AN190" s="18"/>
      <c r="AO190" s="18"/>
      <c r="AP190" s="18"/>
    </row>
    <row r="191" spans="1:42" x14ac:dyDescent="0.3">
      <c r="B191" s="148" t="s">
        <v>175</v>
      </c>
      <c r="C191" s="198" t="s">
        <v>167</v>
      </c>
      <c r="D191" s="149"/>
      <c r="E191" s="170">
        <v>2</v>
      </c>
      <c r="F191" s="170">
        <v>1</v>
      </c>
      <c r="G191" s="170">
        <v>2</v>
      </c>
      <c r="H191" s="170">
        <v>1</v>
      </c>
      <c r="I191" s="170">
        <v>1</v>
      </c>
      <c r="J191" s="170">
        <v>2</v>
      </c>
      <c r="K191" s="160">
        <v>1</v>
      </c>
      <c r="L191" s="160" t="s">
        <v>105</v>
      </c>
      <c r="M191" s="160" t="s">
        <v>105</v>
      </c>
      <c r="N191" s="170">
        <v>2</v>
      </c>
      <c r="O191" s="170">
        <v>2</v>
      </c>
      <c r="P191" s="170">
        <v>1</v>
      </c>
      <c r="Q191" s="170">
        <v>2</v>
      </c>
      <c r="R191" s="262" t="s">
        <v>105</v>
      </c>
      <c r="S191" s="186" t="s">
        <v>119</v>
      </c>
      <c r="T191" s="160" t="s">
        <v>112</v>
      </c>
      <c r="U191" s="160" t="s">
        <v>106</v>
      </c>
      <c r="V191" s="160" t="s">
        <v>113</v>
      </c>
      <c r="W191" s="160" t="s">
        <v>125</v>
      </c>
      <c r="X191" s="160" t="s">
        <v>109</v>
      </c>
      <c r="Y191" s="123"/>
      <c r="Z191" s="123"/>
      <c r="AA191" s="123"/>
      <c r="AB191" s="123"/>
      <c r="AC191" s="123"/>
      <c r="AD191" s="48"/>
      <c r="AE191" s="48"/>
      <c r="AF191" s="48"/>
      <c r="AG191" s="48"/>
      <c r="AH191" s="48"/>
      <c r="AI191" s="18"/>
      <c r="AJ191" s="18"/>
      <c r="AK191" s="18"/>
      <c r="AL191" s="18"/>
      <c r="AM191" s="18"/>
      <c r="AN191" s="18"/>
      <c r="AO191" s="18"/>
      <c r="AP191" s="18"/>
    </row>
    <row r="192" spans="1:42" x14ac:dyDescent="0.3">
      <c r="B192" s="134" t="s">
        <v>126</v>
      </c>
      <c r="C192" s="196" t="s">
        <v>172</v>
      </c>
      <c r="D192" s="140"/>
      <c r="E192" s="159">
        <v>1</v>
      </c>
      <c r="F192" s="169">
        <v>1</v>
      </c>
      <c r="G192" s="159" t="s">
        <v>105</v>
      </c>
      <c r="H192" s="169">
        <v>1</v>
      </c>
      <c r="I192" s="169">
        <v>1</v>
      </c>
      <c r="J192" s="159">
        <v>1</v>
      </c>
      <c r="K192" s="159">
        <v>1</v>
      </c>
      <c r="L192" s="159" t="s">
        <v>105</v>
      </c>
      <c r="M192" s="159" t="s">
        <v>105</v>
      </c>
      <c r="N192" s="169">
        <v>2</v>
      </c>
      <c r="O192" s="169">
        <v>2</v>
      </c>
      <c r="P192" s="169">
        <v>1</v>
      </c>
      <c r="Q192" s="169">
        <v>2</v>
      </c>
      <c r="R192" s="163">
        <v>1</v>
      </c>
      <c r="S192" s="183" t="s">
        <v>114</v>
      </c>
      <c r="T192" s="159" t="s">
        <v>114</v>
      </c>
      <c r="U192" s="159" t="s">
        <v>113</v>
      </c>
      <c r="V192" s="159" t="s">
        <v>113</v>
      </c>
      <c r="W192" s="159" t="s">
        <v>109</v>
      </c>
      <c r="X192" s="159" t="s">
        <v>114</v>
      </c>
      <c r="Y192" s="123"/>
      <c r="Z192" s="123"/>
      <c r="AA192" s="123"/>
      <c r="AB192" s="123"/>
      <c r="AC192" s="123"/>
      <c r="AD192" s="48"/>
      <c r="AE192" s="48"/>
      <c r="AF192" s="48"/>
      <c r="AG192" s="48"/>
      <c r="AH192" s="48"/>
      <c r="AI192" s="18"/>
      <c r="AJ192" s="18"/>
      <c r="AK192" s="18"/>
      <c r="AL192" s="18"/>
      <c r="AM192" s="18"/>
      <c r="AN192" s="18"/>
      <c r="AO192" s="18"/>
      <c r="AP192" s="18"/>
    </row>
    <row r="193" spans="1:42" x14ac:dyDescent="0.3">
      <c r="B193" s="145" t="s">
        <v>104</v>
      </c>
      <c r="C193" s="195" t="s">
        <v>165</v>
      </c>
      <c r="D193" s="141"/>
      <c r="E193" s="168">
        <v>2</v>
      </c>
      <c r="F193" s="168">
        <v>1</v>
      </c>
      <c r="G193" s="168">
        <v>2</v>
      </c>
      <c r="H193" s="158" t="s">
        <v>105</v>
      </c>
      <c r="I193" s="168">
        <v>1</v>
      </c>
      <c r="J193" s="168">
        <v>2</v>
      </c>
      <c r="K193" s="158">
        <v>1</v>
      </c>
      <c r="L193" s="158">
        <v>2</v>
      </c>
      <c r="M193" s="168">
        <v>2</v>
      </c>
      <c r="N193" s="168">
        <v>2</v>
      </c>
      <c r="O193" s="168">
        <v>2</v>
      </c>
      <c r="P193" s="168">
        <v>1</v>
      </c>
      <c r="Q193" s="168">
        <v>2</v>
      </c>
      <c r="R193" s="162">
        <v>1</v>
      </c>
      <c r="S193" s="182" t="s">
        <v>106</v>
      </c>
      <c r="T193" s="158" t="s">
        <v>109</v>
      </c>
      <c r="U193" s="158" t="s">
        <v>119</v>
      </c>
      <c r="V193" s="158" t="s">
        <v>113</v>
      </c>
      <c r="W193" s="158" t="s">
        <v>106</v>
      </c>
      <c r="X193" s="158" t="s">
        <v>113</v>
      </c>
      <c r="Y193" s="123"/>
      <c r="Z193" s="123"/>
      <c r="AA193" s="123"/>
      <c r="AB193" s="123"/>
      <c r="AC193" s="123"/>
      <c r="AD193" s="48"/>
      <c r="AE193" s="48"/>
      <c r="AF193" s="48"/>
      <c r="AG193" s="48"/>
      <c r="AH193" s="48"/>
      <c r="AI193" s="18"/>
      <c r="AJ193" s="18"/>
      <c r="AK193" s="18"/>
      <c r="AL193" s="18"/>
      <c r="AM193" s="18"/>
      <c r="AN193" s="18"/>
      <c r="AO193" s="18"/>
      <c r="AP193" s="18"/>
    </row>
    <row r="194" spans="1:42" x14ac:dyDescent="0.3">
      <c r="B194" s="134" t="s">
        <v>102</v>
      </c>
      <c r="C194" s="196" t="s">
        <v>165</v>
      </c>
      <c r="D194" s="140"/>
      <c r="E194" s="159">
        <v>1</v>
      </c>
      <c r="F194" s="169">
        <v>1</v>
      </c>
      <c r="G194" s="169">
        <v>2</v>
      </c>
      <c r="H194" s="169">
        <v>1</v>
      </c>
      <c r="I194" s="159" t="s">
        <v>105</v>
      </c>
      <c r="J194" s="159">
        <v>1</v>
      </c>
      <c r="K194" s="169" t="s">
        <v>105</v>
      </c>
      <c r="L194" s="169">
        <v>1</v>
      </c>
      <c r="M194" s="159">
        <v>1</v>
      </c>
      <c r="N194" s="159">
        <v>1</v>
      </c>
      <c r="O194" s="159">
        <v>1</v>
      </c>
      <c r="P194" s="169">
        <v>1</v>
      </c>
      <c r="Q194" s="169">
        <v>2</v>
      </c>
      <c r="R194" s="163">
        <v>1</v>
      </c>
      <c r="S194" s="183" t="s">
        <v>110</v>
      </c>
      <c r="T194" s="159" t="s">
        <v>113</v>
      </c>
      <c r="U194" s="159" t="s">
        <v>110</v>
      </c>
      <c r="V194" s="169" t="s">
        <v>109</v>
      </c>
      <c r="W194" s="159" t="s">
        <v>110</v>
      </c>
      <c r="X194" s="159" t="s">
        <v>112</v>
      </c>
      <c r="Y194" s="123"/>
      <c r="Z194" s="123"/>
      <c r="AA194" s="123"/>
      <c r="AB194" s="123"/>
      <c r="AC194" s="123"/>
      <c r="AD194" s="48"/>
      <c r="AE194" s="48"/>
      <c r="AF194" s="48"/>
      <c r="AG194" s="48"/>
      <c r="AH194" s="48"/>
      <c r="AI194" s="18"/>
      <c r="AJ194" s="18"/>
      <c r="AK194" s="18"/>
      <c r="AL194" s="18"/>
      <c r="AM194" s="18"/>
      <c r="AN194" s="18"/>
      <c r="AO194" s="18"/>
      <c r="AP194" s="18"/>
    </row>
    <row r="195" spans="1:42" x14ac:dyDescent="0.3">
      <c r="B195" s="145" t="s">
        <v>137</v>
      </c>
      <c r="C195" s="195" t="s">
        <v>165</v>
      </c>
      <c r="D195" s="141"/>
      <c r="E195" s="168">
        <v>2</v>
      </c>
      <c r="F195" s="168">
        <v>1</v>
      </c>
      <c r="G195" s="168">
        <v>2</v>
      </c>
      <c r="H195" s="168">
        <v>1</v>
      </c>
      <c r="I195" s="158">
        <v>2</v>
      </c>
      <c r="J195" s="158">
        <v>1</v>
      </c>
      <c r="K195" s="158">
        <v>1</v>
      </c>
      <c r="L195" s="168">
        <v>1</v>
      </c>
      <c r="M195" s="168">
        <v>2</v>
      </c>
      <c r="N195" s="168">
        <v>2</v>
      </c>
      <c r="O195" s="168">
        <v>2</v>
      </c>
      <c r="P195" s="168">
        <v>1</v>
      </c>
      <c r="Q195" s="168">
        <v>2</v>
      </c>
      <c r="R195" s="162">
        <v>1</v>
      </c>
      <c r="S195" s="182" t="s">
        <v>106</v>
      </c>
      <c r="T195" s="158" t="s">
        <v>113</v>
      </c>
      <c r="U195" s="158" t="s">
        <v>113</v>
      </c>
      <c r="V195" s="158" t="s">
        <v>113</v>
      </c>
      <c r="W195" s="158" t="s">
        <v>113</v>
      </c>
      <c r="X195" s="158" t="s">
        <v>113</v>
      </c>
      <c r="Y195" s="123"/>
      <c r="Z195" s="123"/>
      <c r="AA195" s="123"/>
      <c r="AB195" s="123"/>
      <c r="AC195" s="123"/>
      <c r="AD195" s="48"/>
      <c r="AE195" s="48"/>
      <c r="AF195" s="48"/>
      <c r="AG195" s="48"/>
      <c r="AH195" s="48"/>
      <c r="AI195" s="18"/>
      <c r="AJ195" s="18"/>
      <c r="AK195" s="18"/>
      <c r="AL195" s="18"/>
      <c r="AM195" s="18"/>
      <c r="AN195" s="18"/>
      <c r="AO195" s="18"/>
      <c r="AP195" s="18"/>
    </row>
    <row r="196" spans="1:42" x14ac:dyDescent="0.3">
      <c r="B196" s="134" t="s">
        <v>116</v>
      </c>
      <c r="C196" s="196" t="s">
        <v>171</v>
      </c>
      <c r="D196" s="140"/>
      <c r="E196" s="159">
        <v>1</v>
      </c>
      <c r="F196" s="169">
        <v>1</v>
      </c>
      <c r="G196" s="159">
        <v>1</v>
      </c>
      <c r="H196" s="169">
        <v>1</v>
      </c>
      <c r="I196" s="169">
        <v>1</v>
      </c>
      <c r="J196" s="159">
        <v>1</v>
      </c>
      <c r="K196" s="159">
        <v>1</v>
      </c>
      <c r="L196" s="169">
        <v>1</v>
      </c>
      <c r="M196" s="159">
        <v>1</v>
      </c>
      <c r="N196" s="159">
        <v>1</v>
      </c>
      <c r="O196" s="159">
        <v>1</v>
      </c>
      <c r="P196" s="169">
        <v>1</v>
      </c>
      <c r="Q196" s="159">
        <v>1</v>
      </c>
      <c r="R196" s="163">
        <v>1</v>
      </c>
      <c r="S196" s="183" t="s">
        <v>113</v>
      </c>
      <c r="T196" s="159" t="s">
        <v>113</v>
      </c>
      <c r="U196" s="159" t="s">
        <v>113</v>
      </c>
      <c r="V196" s="159" t="s">
        <v>113</v>
      </c>
      <c r="W196" s="159" t="s">
        <v>113</v>
      </c>
      <c r="X196" s="159" t="s">
        <v>113</v>
      </c>
      <c r="Y196" s="123"/>
      <c r="Z196" s="123"/>
      <c r="AA196" s="123"/>
      <c r="AB196" s="123"/>
      <c r="AC196" s="123"/>
      <c r="AD196" s="48"/>
      <c r="AE196" s="48"/>
      <c r="AF196" s="48"/>
      <c r="AG196" s="48"/>
      <c r="AH196" s="48"/>
      <c r="AI196" s="18"/>
      <c r="AJ196" s="18"/>
      <c r="AK196" s="18"/>
      <c r="AL196" s="18"/>
      <c r="AM196" s="18"/>
      <c r="AN196" s="18"/>
      <c r="AO196" s="18"/>
      <c r="AP196" s="18"/>
    </row>
    <row r="197" spans="1:42" x14ac:dyDescent="0.3">
      <c r="B197" s="145" t="s">
        <v>134</v>
      </c>
      <c r="C197" s="195" t="s">
        <v>201</v>
      </c>
      <c r="D197" s="141"/>
      <c r="E197" s="170">
        <v>2</v>
      </c>
      <c r="F197" s="170">
        <v>1</v>
      </c>
      <c r="G197" s="170">
        <v>2</v>
      </c>
      <c r="H197" s="160" t="s">
        <v>105</v>
      </c>
      <c r="I197" s="170">
        <v>1</v>
      </c>
      <c r="J197" s="160" t="s">
        <v>105</v>
      </c>
      <c r="K197" s="170" t="s">
        <v>105</v>
      </c>
      <c r="L197" s="160">
        <v>2</v>
      </c>
      <c r="M197" s="160" t="s">
        <v>105</v>
      </c>
      <c r="N197" s="170">
        <v>2</v>
      </c>
      <c r="O197" s="170">
        <v>2</v>
      </c>
      <c r="P197" s="170">
        <v>1</v>
      </c>
      <c r="Q197" s="160" t="s">
        <v>105</v>
      </c>
      <c r="R197" s="165">
        <v>1</v>
      </c>
      <c r="S197" s="186" t="s">
        <v>119</v>
      </c>
      <c r="T197" s="160" t="s">
        <v>125</v>
      </c>
      <c r="U197" s="160" t="s">
        <v>125</v>
      </c>
      <c r="V197" s="160" t="s">
        <v>125</v>
      </c>
      <c r="W197" s="160" t="s">
        <v>106</v>
      </c>
      <c r="X197" s="160" t="s">
        <v>114</v>
      </c>
      <c r="Y197" s="123"/>
      <c r="Z197" s="123"/>
      <c r="AA197" s="123"/>
      <c r="AB197" s="123"/>
      <c r="AC197" s="123"/>
      <c r="AD197" s="48"/>
      <c r="AE197" s="48"/>
      <c r="AF197" s="48"/>
      <c r="AG197" s="48"/>
      <c r="AH197" s="48"/>
      <c r="AI197" s="18"/>
      <c r="AJ197" s="18"/>
      <c r="AK197" s="18"/>
      <c r="AL197" s="18"/>
      <c r="AM197" s="18"/>
      <c r="AN197" s="18"/>
      <c r="AO197" s="18"/>
      <c r="AP197" s="18"/>
    </row>
    <row r="198" spans="1:42" x14ac:dyDescent="0.3">
      <c r="B198" s="265" t="s">
        <v>131</v>
      </c>
      <c r="C198" s="132" t="s">
        <v>167</v>
      </c>
      <c r="D198" s="139"/>
      <c r="E198" s="171">
        <v>2</v>
      </c>
      <c r="F198" s="171">
        <v>1</v>
      </c>
      <c r="G198" s="171">
        <v>2</v>
      </c>
      <c r="H198" s="171">
        <v>1</v>
      </c>
      <c r="I198" s="171">
        <v>1</v>
      </c>
      <c r="J198" s="171">
        <v>2</v>
      </c>
      <c r="K198" s="161">
        <v>2</v>
      </c>
      <c r="L198" s="161">
        <v>2</v>
      </c>
      <c r="M198" s="171">
        <v>2</v>
      </c>
      <c r="N198" s="171">
        <v>2</v>
      </c>
      <c r="O198" s="171">
        <v>2</v>
      </c>
      <c r="P198" s="171">
        <v>1</v>
      </c>
      <c r="Q198" s="171">
        <v>2</v>
      </c>
      <c r="R198" s="164">
        <v>1</v>
      </c>
      <c r="S198" s="184" t="s">
        <v>119</v>
      </c>
      <c r="T198" s="161" t="s">
        <v>112</v>
      </c>
      <c r="U198" s="161" t="s">
        <v>107</v>
      </c>
      <c r="V198" s="161" t="s">
        <v>130</v>
      </c>
      <c r="W198" s="161" t="s">
        <v>107</v>
      </c>
      <c r="X198" s="161" t="s">
        <v>112</v>
      </c>
      <c r="Y198" s="123"/>
      <c r="Z198" s="123"/>
      <c r="AA198" s="123"/>
      <c r="AB198" s="123"/>
      <c r="AC198" s="123"/>
      <c r="AD198" s="48"/>
      <c r="AE198" s="48"/>
      <c r="AF198" s="48"/>
      <c r="AG198" s="48"/>
      <c r="AH198" s="48"/>
      <c r="AI198" s="18"/>
      <c r="AJ198" s="18"/>
      <c r="AK198" s="18"/>
      <c r="AL198" s="18"/>
      <c r="AM198" s="18"/>
      <c r="AN198" s="18"/>
      <c r="AO198" s="18"/>
      <c r="AP198" s="18"/>
    </row>
    <row r="199" spans="1:42" x14ac:dyDescent="0.3">
      <c r="B199" s="145" t="s">
        <v>121</v>
      </c>
      <c r="C199" s="195" t="s">
        <v>167</v>
      </c>
      <c r="D199" s="141"/>
      <c r="E199" s="168">
        <v>2</v>
      </c>
      <c r="F199" s="168">
        <v>1</v>
      </c>
      <c r="G199" s="168">
        <v>2</v>
      </c>
      <c r="H199" s="168">
        <v>1</v>
      </c>
      <c r="I199" s="168">
        <v>1</v>
      </c>
      <c r="J199" s="168">
        <v>2</v>
      </c>
      <c r="K199" s="158">
        <v>2</v>
      </c>
      <c r="L199" s="158">
        <v>2</v>
      </c>
      <c r="M199" s="168">
        <v>2</v>
      </c>
      <c r="N199" s="168">
        <v>2</v>
      </c>
      <c r="O199" s="168">
        <v>2</v>
      </c>
      <c r="P199" s="168">
        <v>1</v>
      </c>
      <c r="Q199" s="168">
        <v>2</v>
      </c>
      <c r="R199" s="162">
        <v>1</v>
      </c>
      <c r="S199" s="182" t="s">
        <v>119</v>
      </c>
      <c r="T199" s="158" t="s">
        <v>114</v>
      </c>
      <c r="U199" s="158" t="s">
        <v>119</v>
      </c>
      <c r="V199" s="158" t="s">
        <v>106</v>
      </c>
      <c r="W199" s="158" t="s">
        <v>128</v>
      </c>
      <c r="X199" s="158" t="s">
        <v>113</v>
      </c>
      <c r="Y199" s="123"/>
      <c r="Z199" s="123"/>
      <c r="AA199" s="123"/>
      <c r="AB199" s="123"/>
      <c r="AC199" s="123"/>
      <c r="AD199" s="48"/>
      <c r="AE199" s="48"/>
      <c r="AF199" s="48"/>
      <c r="AG199" s="48"/>
      <c r="AH199" s="48"/>
      <c r="AI199" s="18"/>
      <c r="AJ199" s="18"/>
      <c r="AK199" s="18"/>
      <c r="AL199" s="18"/>
      <c r="AM199" s="18"/>
      <c r="AN199" s="18"/>
      <c r="AO199" s="18"/>
      <c r="AP199" s="18"/>
    </row>
    <row r="200" spans="1:42" x14ac:dyDescent="0.3">
      <c r="B200" s="134" t="s">
        <v>310</v>
      </c>
      <c r="C200" s="196" t="s">
        <v>168</v>
      </c>
      <c r="D200" s="140"/>
      <c r="E200" s="169">
        <v>2</v>
      </c>
      <c r="F200" s="169">
        <v>1</v>
      </c>
      <c r="G200" s="169">
        <v>2</v>
      </c>
      <c r="H200" s="159" t="s">
        <v>105</v>
      </c>
      <c r="I200" s="169">
        <v>1</v>
      </c>
      <c r="J200" s="159" t="s">
        <v>105</v>
      </c>
      <c r="K200" s="159">
        <v>1</v>
      </c>
      <c r="L200" s="169">
        <v>1</v>
      </c>
      <c r="M200" s="159">
        <v>1</v>
      </c>
      <c r="N200" s="169">
        <v>2</v>
      </c>
      <c r="O200" s="169">
        <v>2</v>
      </c>
      <c r="P200" s="169">
        <v>1</v>
      </c>
      <c r="Q200" s="169">
        <v>2</v>
      </c>
      <c r="R200" s="163">
        <v>1</v>
      </c>
      <c r="S200" s="183" t="s">
        <v>128</v>
      </c>
      <c r="T200" s="159" t="s">
        <v>173</v>
      </c>
      <c r="U200" s="159" t="s">
        <v>125</v>
      </c>
      <c r="V200" s="159" t="s">
        <v>112</v>
      </c>
      <c r="W200" s="159" t="s">
        <v>113</v>
      </c>
      <c r="X200" s="159" t="s">
        <v>112</v>
      </c>
      <c r="Y200" s="123"/>
      <c r="Z200" s="123"/>
      <c r="AA200" s="123"/>
      <c r="AB200" s="123"/>
      <c r="AC200" s="123"/>
      <c r="AD200" s="48"/>
      <c r="AE200" s="48"/>
      <c r="AF200" s="48"/>
      <c r="AG200" s="48"/>
      <c r="AH200" s="48"/>
      <c r="AI200" s="18"/>
      <c r="AJ200" s="18"/>
      <c r="AK200" s="18"/>
      <c r="AL200" s="18"/>
      <c r="AM200" s="18"/>
      <c r="AN200" s="18"/>
      <c r="AO200" s="18"/>
      <c r="AP200" s="18"/>
    </row>
    <row r="201" spans="1:42" x14ac:dyDescent="0.3">
      <c r="B201" s="260"/>
      <c r="C201" s="132"/>
      <c r="D201" s="139"/>
      <c r="E201" s="123"/>
      <c r="F201" s="123"/>
      <c r="G201" s="123"/>
      <c r="H201" s="123"/>
      <c r="I201" s="123"/>
      <c r="J201" s="123"/>
      <c r="K201" s="123"/>
      <c r="L201" s="123"/>
      <c r="M201" s="123"/>
      <c r="N201" s="123"/>
      <c r="O201" s="123"/>
      <c r="P201" s="123"/>
      <c r="Q201" s="123"/>
      <c r="R201" s="123"/>
      <c r="S201" s="123"/>
      <c r="T201" s="123"/>
      <c r="U201" s="123"/>
      <c r="V201" s="123"/>
      <c r="W201" s="123"/>
      <c r="X201" s="123"/>
      <c r="Y201" s="123"/>
      <c r="Z201" s="123"/>
      <c r="AA201" s="123"/>
      <c r="AB201" s="123"/>
      <c r="AC201" s="123"/>
      <c r="AD201" s="48"/>
      <c r="AE201" s="48"/>
      <c r="AF201" s="48"/>
      <c r="AG201" s="48"/>
      <c r="AH201" s="48"/>
      <c r="AI201" s="18"/>
      <c r="AJ201" s="18"/>
      <c r="AK201" s="18"/>
      <c r="AL201" s="18"/>
      <c r="AM201" s="18"/>
      <c r="AN201" s="18"/>
      <c r="AO201" s="18"/>
      <c r="AP201" s="18"/>
    </row>
    <row r="202" spans="1:42" x14ac:dyDescent="0.3">
      <c r="A202" s="126" t="s">
        <v>16</v>
      </c>
      <c r="B202" s="260"/>
      <c r="C202" s="132"/>
      <c r="D202" s="139"/>
      <c r="E202" s="172" t="s">
        <v>321</v>
      </c>
      <c r="F202" s="172" t="s">
        <v>255</v>
      </c>
      <c r="G202" s="172" t="s">
        <v>383</v>
      </c>
      <c r="H202" s="172" t="s">
        <v>384</v>
      </c>
      <c r="I202" s="205" t="s">
        <v>385</v>
      </c>
      <c r="J202" s="173" t="s">
        <v>321</v>
      </c>
      <c r="K202" s="172" t="s">
        <v>255</v>
      </c>
      <c r="L202" s="172" t="s">
        <v>383</v>
      </c>
      <c r="M202" s="172" t="s">
        <v>384</v>
      </c>
      <c r="N202" s="205" t="s">
        <v>385</v>
      </c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123"/>
      <c r="AB202" s="123"/>
      <c r="AC202" s="123"/>
      <c r="AD202" s="48"/>
      <c r="AE202" s="48"/>
      <c r="AF202" s="48"/>
      <c r="AG202" s="48"/>
      <c r="AH202" s="48"/>
      <c r="AI202" s="18"/>
      <c r="AJ202" s="18"/>
      <c r="AK202" s="18"/>
      <c r="AL202" s="18"/>
      <c r="AM202" s="18"/>
      <c r="AN202" s="18"/>
      <c r="AO202" s="18"/>
      <c r="AP202" s="18"/>
    </row>
    <row r="203" spans="1:42" x14ac:dyDescent="0.3">
      <c r="B203" s="265"/>
      <c r="C203" s="132"/>
      <c r="D203" s="139"/>
      <c r="E203" s="123" t="s">
        <v>220</v>
      </c>
      <c r="F203" s="123" t="s">
        <v>157</v>
      </c>
      <c r="G203" s="123" t="s">
        <v>158</v>
      </c>
      <c r="H203" s="123" t="s">
        <v>194</v>
      </c>
      <c r="I203" s="175" t="s">
        <v>276</v>
      </c>
      <c r="J203" s="144" t="s">
        <v>220</v>
      </c>
      <c r="K203" s="123" t="s">
        <v>157</v>
      </c>
      <c r="L203" s="123" t="s">
        <v>158</v>
      </c>
      <c r="M203" s="123" t="s">
        <v>194</v>
      </c>
      <c r="N203" s="175" t="s">
        <v>276</v>
      </c>
      <c r="O203" s="123"/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123"/>
      <c r="AB203" s="123"/>
      <c r="AC203" s="123"/>
      <c r="AD203" s="48"/>
      <c r="AE203" s="48"/>
      <c r="AF203" s="48"/>
      <c r="AG203" s="48"/>
      <c r="AH203" s="48"/>
      <c r="AI203" s="18"/>
      <c r="AJ203" s="18"/>
      <c r="AK203" s="18"/>
      <c r="AL203" s="18"/>
      <c r="AM203" s="18"/>
      <c r="AN203" s="18"/>
      <c r="AO203" s="18"/>
      <c r="AP203" s="18"/>
    </row>
    <row r="204" spans="1:42" ht="15" customHeight="1" x14ac:dyDescent="0.3">
      <c r="B204" s="134" t="s">
        <v>138</v>
      </c>
      <c r="C204" s="196" t="s">
        <v>280</v>
      </c>
      <c r="D204" s="140"/>
      <c r="E204" s="169">
        <v>1</v>
      </c>
      <c r="F204" s="159">
        <v>2</v>
      </c>
      <c r="G204" s="169">
        <v>1</v>
      </c>
      <c r="H204" s="169">
        <v>1</v>
      </c>
      <c r="I204" s="269"/>
      <c r="J204" s="183" t="s">
        <v>108</v>
      </c>
      <c r="K204" s="159" t="s">
        <v>119</v>
      </c>
      <c r="L204" s="159" t="s">
        <v>112</v>
      </c>
      <c r="M204" s="159" t="s">
        <v>118</v>
      </c>
      <c r="N204" s="270"/>
      <c r="O204" s="123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123"/>
      <c r="AB204" s="123"/>
      <c r="AC204" s="123"/>
      <c r="AD204" s="48"/>
      <c r="AE204" s="48"/>
      <c r="AF204" s="48"/>
      <c r="AG204" s="48"/>
      <c r="AH204" s="48"/>
      <c r="AI204" s="18"/>
      <c r="AJ204" s="18"/>
      <c r="AK204" s="18"/>
      <c r="AL204" s="18"/>
      <c r="AM204" s="18"/>
      <c r="AN204" s="18"/>
      <c r="AO204" s="18"/>
      <c r="AP204" s="18"/>
    </row>
    <row r="205" spans="1:42" x14ac:dyDescent="0.3">
      <c r="B205" s="145" t="s">
        <v>103</v>
      </c>
      <c r="C205" s="195" t="s">
        <v>200</v>
      </c>
      <c r="D205" s="141"/>
      <c r="E205" s="168">
        <v>1</v>
      </c>
      <c r="F205" s="168">
        <v>1</v>
      </c>
      <c r="G205" s="168">
        <v>1</v>
      </c>
      <c r="H205" s="168">
        <v>1</v>
      </c>
      <c r="I205" s="154"/>
      <c r="J205" s="182" t="s">
        <v>114</v>
      </c>
      <c r="K205" s="158" t="s">
        <v>113</v>
      </c>
      <c r="L205" s="158" t="s">
        <v>113</v>
      </c>
      <c r="M205" s="158" t="s">
        <v>113</v>
      </c>
      <c r="N205" s="153"/>
      <c r="O205" s="123"/>
      <c r="P205" s="123"/>
      <c r="Q205" s="123"/>
      <c r="R205" s="123"/>
      <c r="S205" s="123"/>
      <c r="T205" s="123"/>
      <c r="U205" s="123"/>
      <c r="V205" s="123"/>
      <c r="W205" s="123"/>
      <c r="X205" s="123"/>
      <c r="Y205" s="123"/>
      <c r="Z205" s="123"/>
      <c r="AA205" s="123"/>
      <c r="AB205" s="123"/>
      <c r="AC205" s="123"/>
      <c r="AD205" s="48"/>
      <c r="AE205" s="48"/>
      <c r="AF205" s="48"/>
      <c r="AG205" s="48"/>
      <c r="AH205" s="48"/>
      <c r="AI205" s="18"/>
      <c r="AJ205" s="18"/>
      <c r="AK205" s="18"/>
      <c r="AL205" s="18"/>
      <c r="AM205" s="18"/>
      <c r="AN205" s="18"/>
      <c r="AO205" s="18"/>
      <c r="AP205" s="18"/>
    </row>
    <row r="206" spans="1:42" x14ac:dyDescent="0.3">
      <c r="B206" s="135" t="s">
        <v>104</v>
      </c>
      <c r="C206" s="203" t="s">
        <v>200</v>
      </c>
      <c r="D206" s="204"/>
      <c r="E206" s="171">
        <v>1</v>
      </c>
      <c r="F206" s="171">
        <v>1</v>
      </c>
      <c r="G206" s="171">
        <v>1</v>
      </c>
      <c r="H206" s="171">
        <v>1</v>
      </c>
      <c r="I206" s="258"/>
      <c r="J206" s="184" t="s">
        <v>113</v>
      </c>
      <c r="K206" s="161" t="s">
        <v>117</v>
      </c>
      <c r="L206" s="161" t="s">
        <v>113</v>
      </c>
      <c r="M206" s="161" t="s">
        <v>113</v>
      </c>
      <c r="N206" s="200"/>
      <c r="O206" s="123"/>
      <c r="P206" s="123"/>
      <c r="Q206" s="123"/>
      <c r="R206" s="123"/>
      <c r="S206" s="123"/>
      <c r="T206" s="123"/>
      <c r="U206" s="123"/>
      <c r="V206" s="123"/>
      <c r="W206" s="123"/>
      <c r="X206" s="123"/>
      <c r="Y206" s="123"/>
      <c r="Z206" s="123"/>
      <c r="AA206" s="123"/>
      <c r="AB206" s="123"/>
      <c r="AC206" s="123"/>
      <c r="AD206" s="48"/>
      <c r="AE206" s="48"/>
      <c r="AF206" s="48"/>
      <c r="AG206" s="48"/>
      <c r="AH206" s="48"/>
      <c r="AI206" s="18"/>
      <c r="AJ206" s="18"/>
      <c r="AK206" s="18"/>
      <c r="AL206" s="18"/>
      <c r="AM206" s="18"/>
      <c r="AN206" s="18"/>
      <c r="AO206" s="18"/>
      <c r="AP206" s="18"/>
    </row>
    <row r="207" spans="1:42" x14ac:dyDescent="0.3">
      <c r="B207" s="145" t="s">
        <v>102</v>
      </c>
      <c r="C207" s="223" t="s">
        <v>172</v>
      </c>
      <c r="D207" s="141"/>
      <c r="E207" s="168">
        <v>1</v>
      </c>
      <c r="F207" s="168">
        <v>1</v>
      </c>
      <c r="G207" s="168">
        <v>1</v>
      </c>
      <c r="H207" s="168">
        <v>1</v>
      </c>
      <c r="I207" s="154"/>
      <c r="J207" s="182" t="s">
        <v>112</v>
      </c>
      <c r="K207" s="168" t="s">
        <v>114</v>
      </c>
      <c r="L207" s="158" t="s">
        <v>135</v>
      </c>
      <c r="M207" s="158" t="s">
        <v>112</v>
      </c>
      <c r="N207" s="271"/>
      <c r="O207" s="123"/>
      <c r="P207" s="123"/>
      <c r="Q207" s="123"/>
      <c r="R207" s="123"/>
      <c r="S207" s="123"/>
      <c r="T207" s="123"/>
      <c r="U207" s="123"/>
      <c r="V207" s="123"/>
      <c r="W207" s="123"/>
      <c r="X207" s="123"/>
      <c r="Y207" s="123"/>
      <c r="Z207" s="123"/>
      <c r="AA207" s="123"/>
      <c r="AB207" s="123"/>
      <c r="AC207" s="123"/>
      <c r="AD207" s="48"/>
      <c r="AE207" s="48"/>
      <c r="AF207" s="48"/>
      <c r="AG207" s="48"/>
      <c r="AH207" s="48"/>
      <c r="AI207" s="18"/>
      <c r="AJ207" s="18"/>
      <c r="AK207" s="18"/>
      <c r="AL207" s="18"/>
      <c r="AM207" s="18"/>
      <c r="AN207" s="18"/>
      <c r="AO207" s="18"/>
      <c r="AP207" s="18"/>
    </row>
    <row r="208" spans="1:42" x14ac:dyDescent="0.3">
      <c r="B208" s="134" t="s">
        <v>121</v>
      </c>
      <c r="C208" s="196" t="s">
        <v>200</v>
      </c>
      <c r="D208" s="140"/>
      <c r="E208" s="169">
        <v>1</v>
      </c>
      <c r="F208" s="169">
        <v>1</v>
      </c>
      <c r="G208" s="169">
        <v>1</v>
      </c>
      <c r="H208" s="169">
        <v>1</v>
      </c>
      <c r="I208" s="269"/>
      <c r="J208" s="183" t="s">
        <v>114</v>
      </c>
      <c r="K208" s="159" t="s">
        <v>115</v>
      </c>
      <c r="L208" s="159" t="s">
        <v>113</v>
      </c>
      <c r="M208" s="159" t="s">
        <v>113</v>
      </c>
      <c r="N208" s="272"/>
      <c r="O208" s="123"/>
      <c r="P208" s="123"/>
      <c r="Q208" s="123"/>
      <c r="R208" s="123"/>
      <c r="S208" s="123"/>
      <c r="T208" s="123"/>
      <c r="U208" s="123"/>
      <c r="V208" s="123"/>
      <c r="W208" s="123"/>
      <c r="X208" s="123"/>
      <c r="Y208" s="123"/>
      <c r="Z208" s="123"/>
      <c r="AA208" s="123"/>
      <c r="AB208" s="123"/>
      <c r="AC208" s="123"/>
      <c r="AD208" s="48"/>
      <c r="AE208" s="48"/>
      <c r="AF208" s="48"/>
      <c r="AG208" s="48"/>
      <c r="AH208" s="48"/>
      <c r="AI208" s="18"/>
      <c r="AJ208" s="18"/>
      <c r="AK208" s="18"/>
      <c r="AL208" s="18"/>
      <c r="AM208" s="18"/>
      <c r="AN208" s="18"/>
      <c r="AO208" s="18"/>
      <c r="AP208" s="18"/>
    </row>
    <row r="209" spans="1:42" x14ac:dyDescent="0.3">
      <c r="B209" s="145" t="s">
        <v>132</v>
      </c>
      <c r="C209" s="195" t="s">
        <v>200</v>
      </c>
      <c r="D209" s="141"/>
      <c r="E209" s="168">
        <v>1</v>
      </c>
      <c r="F209" s="168">
        <v>1</v>
      </c>
      <c r="G209" s="168">
        <v>1</v>
      </c>
      <c r="H209" s="168">
        <v>1</v>
      </c>
      <c r="I209" s="154"/>
      <c r="J209" s="182" t="s">
        <v>113</v>
      </c>
      <c r="K209" s="158" t="s">
        <v>113</v>
      </c>
      <c r="L209" s="158" t="s">
        <v>114</v>
      </c>
      <c r="M209" s="158" t="s">
        <v>110</v>
      </c>
      <c r="N209" s="271"/>
      <c r="O209" s="123"/>
      <c r="P209" s="123"/>
      <c r="Q209" s="123"/>
      <c r="R209" s="123"/>
      <c r="S209" s="123"/>
      <c r="T209" s="123"/>
      <c r="U209" s="123"/>
      <c r="V209" s="123"/>
      <c r="W209" s="123"/>
      <c r="X209" s="123"/>
      <c r="Y209" s="123"/>
      <c r="Z209" s="123"/>
      <c r="AA209" s="123"/>
      <c r="AB209" s="123"/>
      <c r="AC209" s="123"/>
      <c r="AD209" s="48"/>
      <c r="AE209" s="48"/>
      <c r="AF209" s="48"/>
      <c r="AG209" s="48"/>
      <c r="AH209" s="48"/>
      <c r="AI209" s="18"/>
      <c r="AJ209" s="18"/>
      <c r="AK209" s="18"/>
      <c r="AL209" s="18"/>
      <c r="AM209" s="18"/>
      <c r="AN209" s="18"/>
      <c r="AO209" s="18"/>
      <c r="AP209" s="18"/>
    </row>
    <row r="210" spans="1:42" x14ac:dyDescent="0.3">
      <c r="B210" s="134" t="s">
        <v>387</v>
      </c>
      <c r="C210" s="223" t="s">
        <v>172</v>
      </c>
      <c r="D210" s="140"/>
      <c r="E210" s="169">
        <v>1</v>
      </c>
      <c r="F210" s="169">
        <v>1</v>
      </c>
      <c r="G210" s="169">
        <v>1</v>
      </c>
      <c r="H210" s="169">
        <v>1</v>
      </c>
      <c r="I210" s="269"/>
      <c r="J210" s="183" t="s">
        <v>112</v>
      </c>
      <c r="K210" s="169" t="s">
        <v>114</v>
      </c>
      <c r="L210" s="159" t="s">
        <v>113</v>
      </c>
      <c r="M210" s="159" t="s">
        <v>117</v>
      </c>
      <c r="N210" s="272"/>
      <c r="O210" s="123"/>
      <c r="P210" s="123"/>
      <c r="Q210" s="123"/>
      <c r="R210" s="123"/>
      <c r="S210" s="123"/>
      <c r="T210" s="123"/>
      <c r="U210" s="123"/>
      <c r="V210" s="123"/>
      <c r="W210" s="123"/>
      <c r="X210" s="123"/>
      <c r="Y210" s="123"/>
      <c r="Z210" s="123"/>
      <c r="AA210" s="123"/>
      <c r="AB210" s="123"/>
      <c r="AC210" s="123"/>
      <c r="AD210" s="48"/>
      <c r="AE210" s="48"/>
      <c r="AF210" s="48"/>
      <c r="AG210" s="48"/>
      <c r="AH210" s="48"/>
      <c r="AI210" s="18"/>
      <c r="AJ210" s="18"/>
      <c r="AK210" s="18"/>
      <c r="AL210" s="18"/>
      <c r="AM210" s="18"/>
      <c r="AN210" s="18"/>
      <c r="AO210" s="18"/>
      <c r="AP210" s="18"/>
    </row>
    <row r="211" spans="1:42" ht="14.4" customHeight="1" x14ac:dyDescent="0.3">
      <c r="B211" s="145" t="s">
        <v>126</v>
      </c>
      <c r="C211" s="195" t="s">
        <v>200</v>
      </c>
      <c r="D211" s="141"/>
      <c r="E211" s="168">
        <v>1</v>
      </c>
      <c r="F211" s="168">
        <v>1</v>
      </c>
      <c r="G211" s="168">
        <v>1</v>
      </c>
      <c r="H211" s="168">
        <v>1</v>
      </c>
      <c r="I211" s="154"/>
      <c r="J211" s="182" t="s">
        <v>114</v>
      </c>
      <c r="K211" s="158" t="s">
        <v>109</v>
      </c>
      <c r="L211" s="158" t="s">
        <v>114</v>
      </c>
      <c r="M211" s="158" t="s">
        <v>114</v>
      </c>
      <c r="N211" s="271"/>
      <c r="O211" s="123"/>
      <c r="P211" s="123"/>
      <c r="Q211" s="123"/>
      <c r="R211" s="123"/>
      <c r="S211" s="123"/>
      <c r="T211" s="123"/>
      <c r="U211" s="123"/>
      <c r="V211" s="123"/>
      <c r="W211" s="123"/>
      <c r="X211" s="123"/>
      <c r="Y211" s="123"/>
      <c r="Z211" s="123"/>
      <c r="AA211" s="123"/>
      <c r="AB211" s="123"/>
      <c r="AC211" s="123"/>
      <c r="AD211" s="48"/>
      <c r="AE211" s="48"/>
      <c r="AF211" s="48"/>
      <c r="AG211" s="48"/>
      <c r="AH211" s="48"/>
      <c r="AI211" s="18"/>
      <c r="AJ211" s="18"/>
      <c r="AK211" s="18"/>
      <c r="AL211" s="18"/>
      <c r="AM211" s="18"/>
      <c r="AN211" s="18"/>
      <c r="AO211" s="18"/>
      <c r="AP211" s="18"/>
    </row>
    <row r="212" spans="1:42" x14ac:dyDescent="0.3">
      <c r="B212" s="134" t="s">
        <v>116</v>
      </c>
      <c r="C212" s="196" t="s">
        <v>200</v>
      </c>
      <c r="D212" s="140"/>
      <c r="E212" s="169">
        <v>1</v>
      </c>
      <c r="F212" s="169">
        <v>1</v>
      </c>
      <c r="G212" s="169">
        <v>1</v>
      </c>
      <c r="H212" s="169">
        <v>1</v>
      </c>
      <c r="I212" s="269"/>
      <c r="J212" s="183" t="s">
        <v>113</v>
      </c>
      <c r="K212" s="159" t="s">
        <v>113</v>
      </c>
      <c r="L212" s="159" t="s">
        <v>113</v>
      </c>
      <c r="M212" s="159" t="s">
        <v>113</v>
      </c>
      <c r="N212" s="272"/>
      <c r="O212" s="123"/>
      <c r="P212" s="123"/>
      <c r="Q212" s="123"/>
      <c r="R212" s="123"/>
      <c r="S212" s="123"/>
      <c r="T212" s="123"/>
      <c r="U212" s="123"/>
      <c r="V212" s="123"/>
      <c r="W212" s="123"/>
      <c r="X212" s="123"/>
      <c r="Y212" s="123"/>
      <c r="Z212" s="123"/>
      <c r="AA212" s="123"/>
      <c r="AB212" s="123"/>
      <c r="AC212" s="123"/>
      <c r="AD212" s="48"/>
      <c r="AE212" s="48"/>
      <c r="AF212" s="48"/>
      <c r="AG212" s="48"/>
      <c r="AH212" s="48"/>
      <c r="AI212" s="18"/>
      <c r="AJ212" s="18"/>
      <c r="AK212" s="18"/>
      <c r="AL212" s="18"/>
      <c r="AM212" s="18"/>
      <c r="AN212" s="18"/>
      <c r="AO212" s="18"/>
      <c r="AP212" s="18"/>
    </row>
    <row r="213" spans="1:42" x14ac:dyDescent="0.3">
      <c r="B213" s="148" t="s">
        <v>175</v>
      </c>
      <c r="C213" s="275" t="s">
        <v>172</v>
      </c>
      <c r="D213" s="149"/>
      <c r="E213" s="170">
        <v>1</v>
      </c>
      <c r="F213" s="170">
        <v>1</v>
      </c>
      <c r="G213" s="170">
        <v>1</v>
      </c>
      <c r="H213" s="170">
        <v>1</v>
      </c>
      <c r="I213" s="273"/>
      <c r="J213" s="186" t="s">
        <v>135</v>
      </c>
      <c r="K213" s="170" t="s">
        <v>114</v>
      </c>
      <c r="L213" s="160" t="s">
        <v>114</v>
      </c>
      <c r="M213" s="160" t="s">
        <v>114</v>
      </c>
      <c r="N213" s="274"/>
      <c r="O213" s="123"/>
      <c r="P213" s="123"/>
      <c r="Q213" s="123"/>
      <c r="R213" s="123"/>
      <c r="S213" s="123"/>
      <c r="T213" s="123"/>
      <c r="U213" s="123"/>
      <c r="V213" s="123"/>
      <c r="W213" s="123"/>
      <c r="X213" s="123"/>
      <c r="Y213" s="123"/>
      <c r="Z213" s="123"/>
      <c r="AA213" s="123"/>
      <c r="AB213" s="123"/>
      <c r="AC213" s="123"/>
      <c r="AD213" s="48"/>
      <c r="AE213" s="48"/>
      <c r="AF213" s="48"/>
      <c r="AG213" s="48"/>
      <c r="AH213" s="48"/>
      <c r="AI213" s="18"/>
      <c r="AJ213" s="18"/>
      <c r="AK213" s="18"/>
      <c r="AL213" s="18"/>
      <c r="AM213" s="18"/>
      <c r="AN213" s="18"/>
      <c r="AO213" s="18"/>
      <c r="AP213" s="18"/>
    </row>
    <row r="214" spans="1:42" x14ac:dyDescent="0.3">
      <c r="B214" s="134" t="s">
        <v>137</v>
      </c>
      <c r="C214" s="196" t="s">
        <v>200</v>
      </c>
      <c r="D214" s="140"/>
      <c r="E214" s="169">
        <v>1</v>
      </c>
      <c r="F214" s="169">
        <v>1</v>
      </c>
      <c r="G214" s="169">
        <v>1</v>
      </c>
      <c r="H214" s="169">
        <v>1</v>
      </c>
      <c r="I214" s="269"/>
      <c r="J214" s="183" t="s">
        <v>113</v>
      </c>
      <c r="K214" s="159" t="s">
        <v>113</v>
      </c>
      <c r="L214" s="159" t="s">
        <v>113</v>
      </c>
      <c r="M214" s="159" t="s">
        <v>113</v>
      </c>
      <c r="N214" s="200"/>
      <c r="O214" s="123"/>
      <c r="P214" s="123"/>
      <c r="Q214" s="123"/>
      <c r="R214" s="123"/>
      <c r="S214" s="123"/>
      <c r="T214" s="123"/>
      <c r="U214" s="123"/>
      <c r="V214" s="123"/>
      <c r="W214" s="123"/>
      <c r="X214" s="123"/>
      <c r="Y214" s="123"/>
      <c r="Z214" s="123"/>
      <c r="AA214" s="123"/>
      <c r="AB214" s="123"/>
      <c r="AC214" s="123"/>
      <c r="AD214" s="48"/>
      <c r="AE214" s="48"/>
      <c r="AF214" s="48"/>
      <c r="AG214" s="48"/>
      <c r="AH214" s="48"/>
      <c r="AI214" s="18"/>
      <c r="AJ214" s="18"/>
      <c r="AK214" s="18"/>
      <c r="AL214" s="18"/>
      <c r="AM214" s="18"/>
      <c r="AN214" s="18"/>
      <c r="AO214" s="18"/>
      <c r="AP214" s="18"/>
    </row>
    <row r="215" spans="1:42" x14ac:dyDescent="0.3">
      <c r="B215" s="145" t="s">
        <v>134</v>
      </c>
      <c r="C215" s="195" t="s">
        <v>200</v>
      </c>
      <c r="D215" s="141"/>
      <c r="E215" s="168">
        <v>1</v>
      </c>
      <c r="F215" s="168">
        <v>1</v>
      </c>
      <c r="G215" s="168">
        <v>1</v>
      </c>
      <c r="H215" s="168">
        <v>1</v>
      </c>
      <c r="I215" s="154"/>
      <c r="J215" s="182" t="s">
        <v>114</v>
      </c>
      <c r="K215" s="158" t="s">
        <v>113</v>
      </c>
      <c r="L215" s="158" t="s">
        <v>112</v>
      </c>
      <c r="M215" s="158" t="s">
        <v>113</v>
      </c>
      <c r="N215" s="153"/>
      <c r="O215" s="123"/>
      <c r="P215" s="123"/>
      <c r="Q215" s="123"/>
      <c r="R215" s="123"/>
      <c r="S215" s="123"/>
      <c r="T215" s="123"/>
      <c r="U215" s="123"/>
      <c r="V215" s="123"/>
      <c r="W215" s="123"/>
      <c r="X215" s="123"/>
      <c r="Y215" s="123"/>
      <c r="Z215" s="123"/>
      <c r="AA215" s="123"/>
      <c r="AB215" s="123"/>
      <c r="AC215" s="123"/>
      <c r="AD215" s="48"/>
      <c r="AE215" s="48"/>
      <c r="AF215" s="48"/>
      <c r="AG215" s="48"/>
      <c r="AH215" s="48"/>
      <c r="AI215" s="18"/>
      <c r="AJ215" s="18"/>
      <c r="AK215" s="18"/>
      <c r="AL215" s="18"/>
      <c r="AM215" s="18"/>
      <c r="AN215" s="18"/>
      <c r="AO215" s="18"/>
      <c r="AP215" s="18"/>
    </row>
    <row r="216" spans="1:42" x14ac:dyDescent="0.3">
      <c r="B216" s="134" t="s">
        <v>131</v>
      </c>
      <c r="C216" s="196" t="s">
        <v>280</v>
      </c>
      <c r="D216" s="140"/>
      <c r="E216" s="169">
        <v>1</v>
      </c>
      <c r="F216" s="169">
        <v>1</v>
      </c>
      <c r="G216" s="159">
        <v>2</v>
      </c>
      <c r="H216" s="169">
        <v>1</v>
      </c>
      <c r="I216" s="269"/>
      <c r="J216" s="183" t="s">
        <v>117</v>
      </c>
      <c r="K216" s="159" t="s">
        <v>113</v>
      </c>
      <c r="L216" s="159" t="s">
        <v>106</v>
      </c>
      <c r="M216" s="159" t="s">
        <v>110</v>
      </c>
      <c r="N216" s="200"/>
      <c r="O216" s="123"/>
      <c r="P216" s="123"/>
      <c r="Q216" s="123"/>
      <c r="R216" s="123"/>
      <c r="S216" s="123"/>
      <c r="T216" s="123"/>
      <c r="U216" s="123"/>
      <c r="V216" s="123"/>
      <c r="W216" s="123"/>
      <c r="X216" s="123"/>
      <c r="Y216" s="123"/>
      <c r="Z216" s="123"/>
      <c r="AA216" s="123"/>
      <c r="AB216" s="123"/>
      <c r="AC216" s="123"/>
      <c r="AD216" s="48"/>
      <c r="AE216" s="48"/>
      <c r="AF216" s="48"/>
      <c r="AG216" s="48"/>
      <c r="AH216" s="48"/>
      <c r="AI216" s="18"/>
      <c r="AJ216" s="18"/>
      <c r="AK216" s="18"/>
      <c r="AL216" s="18"/>
      <c r="AM216" s="18"/>
      <c r="AN216" s="18"/>
      <c r="AO216" s="18"/>
      <c r="AP216" s="18"/>
    </row>
    <row r="217" spans="1:42" x14ac:dyDescent="0.3">
      <c r="B217" s="260"/>
      <c r="C217" s="132"/>
      <c r="D217" s="139"/>
      <c r="E217" s="123"/>
      <c r="F217" s="123"/>
      <c r="G217" s="123"/>
      <c r="H217" s="123"/>
      <c r="I217" s="123"/>
      <c r="J217" s="123"/>
      <c r="K217" s="123"/>
      <c r="L217" s="123"/>
      <c r="M217" s="123"/>
      <c r="N217" s="123"/>
      <c r="O217" s="123"/>
      <c r="P217" s="123"/>
      <c r="Q217" s="123"/>
      <c r="R217" s="123"/>
      <c r="S217" s="123"/>
      <c r="T217" s="123"/>
      <c r="U217" s="123"/>
      <c r="V217" s="123"/>
      <c r="W217" s="123"/>
      <c r="X217" s="123"/>
      <c r="Y217" s="123"/>
      <c r="Z217" s="123"/>
      <c r="AA217" s="123"/>
      <c r="AB217" s="123"/>
      <c r="AC217" s="123"/>
      <c r="AD217" s="48"/>
      <c r="AE217" s="48"/>
      <c r="AF217" s="48"/>
      <c r="AG217" s="48"/>
      <c r="AH217" s="48"/>
      <c r="AI217" s="18"/>
      <c r="AJ217" s="18"/>
      <c r="AK217" s="18"/>
      <c r="AL217" s="18"/>
      <c r="AM217" s="18"/>
      <c r="AN217" s="18"/>
      <c r="AO217" s="18"/>
      <c r="AP217" s="18"/>
    </row>
    <row r="218" spans="1:42" x14ac:dyDescent="0.3">
      <c r="A218" s="126" t="s">
        <v>17</v>
      </c>
      <c r="B218" s="260"/>
      <c r="C218" s="132"/>
      <c r="D218" s="139"/>
      <c r="E218" s="172" t="s">
        <v>388</v>
      </c>
      <c r="F218" s="172" t="s">
        <v>389</v>
      </c>
      <c r="G218" s="172" t="s">
        <v>390</v>
      </c>
      <c r="H218" s="172" t="s">
        <v>391</v>
      </c>
      <c r="I218" s="172" t="s">
        <v>401</v>
      </c>
      <c r="J218" s="172" t="s">
        <v>392</v>
      </c>
      <c r="K218" s="172" t="s">
        <v>393</v>
      </c>
      <c r="L218" s="172" t="s">
        <v>394</v>
      </c>
      <c r="M218" s="172" t="s">
        <v>395</v>
      </c>
      <c r="N218" s="172" t="s">
        <v>396</v>
      </c>
      <c r="O218" s="172" t="s">
        <v>397</v>
      </c>
      <c r="P218" s="172" t="s">
        <v>398</v>
      </c>
      <c r="Q218" s="172" t="s">
        <v>399</v>
      </c>
      <c r="R218" s="172" t="s">
        <v>400</v>
      </c>
      <c r="S218" s="173" t="s">
        <v>389</v>
      </c>
      <c r="T218" s="172" t="s">
        <v>390</v>
      </c>
      <c r="U218" s="172" t="s">
        <v>392</v>
      </c>
      <c r="V218" s="172" t="s">
        <v>393</v>
      </c>
      <c r="W218" s="172" t="s">
        <v>395</v>
      </c>
      <c r="X218" s="172" t="s">
        <v>399</v>
      </c>
      <c r="Y218" s="123"/>
      <c r="Z218" s="123"/>
      <c r="AA218" s="123"/>
      <c r="AB218" s="123"/>
      <c r="AC218" s="123"/>
      <c r="AD218" s="48"/>
      <c r="AE218" s="48"/>
      <c r="AF218" s="48"/>
      <c r="AG218" s="48"/>
      <c r="AH218" s="48"/>
      <c r="AI218" s="18"/>
      <c r="AJ218" s="18"/>
      <c r="AK218" s="18"/>
      <c r="AL218" s="18"/>
      <c r="AM218" s="18"/>
      <c r="AN218" s="18"/>
      <c r="AO218" s="18"/>
      <c r="AP218" s="18"/>
    </row>
    <row r="219" spans="1:42" x14ac:dyDescent="0.3">
      <c r="B219" s="260"/>
      <c r="C219" s="132"/>
      <c r="D219" s="139"/>
      <c r="E219" s="123" t="s">
        <v>237</v>
      </c>
      <c r="F219" s="123" t="s">
        <v>155</v>
      </c>
      <c r="G219" s="123" t="s">
        <v>157</v>
      </c>
      <c r="H219" s="123" t="s">
        <v>196</v>
      </c>
      <c r="I219" s="123" t="s">
        <v>417</v>
      </c>
      <c r="J219" s="123" t="s">
        <v>162</v>
      </c>
      <c r="K219" s="123" t="s">
        <v>194</v>
      </c>
      <c r="L219" s="123" t="s">
        <v>220</v>
      </c>
      <c r="M219" s="123" t="s">
        <v>161</v>
      </c>
      <c r="N219" s="123" t="s">
        <v>140</v>
      </c>
      <c r="O219" s="123" t="s">
        <v>279</v>
      </c>
      <c r="P219" s="123" t="s">
        <v>140</v>
      </c>
      <c r="Q219" s="123" t="s">
        <v>217</v>
      </c>
      <c r="R219" s="123" t="s">
        <v>238</v>
      </c>
      <c r="S219" s="144" t="s">
        <v>155</v>
      </c>
      <c r="T219" s="123" t="s">
        <v>157</v>
      </c>
      <c r="U219" s="123" t="s">
        <v>162</v>
      </c>
      <c r="V219" s="123" t="s">
        <v>194</v>
      </c>
      <c r="W219" s="123" t="s">
        <v>161</v>
      </c>
      <c r="X219" s="123" t="s">
        <v>217</v>
      </c>
      <c r="Y219" s="123"/>
      <c r="Z219" s="123"/>
      <c r="AA219" s="123"/>
      <c r="AB219" s="123"/>
      <c r="AC219" s="123"/>
      <c r="AD219" s="48"/>
      <c r="AE219" s="48"/>
      <c r="AF219" s="48"/>
      <c r="AG219" s="48"/>
      <c r="AH219" s="48"/>
      <c r="AI219" s="18"/>
      <c r="AJ219" s="18"/>
      <c r="AK219" s="18"/>
      <c r="AL219" s="18"/>
      <c r="AM219" s="18"/>
      <c r="AN219" s="18"/>
      <c r="AO219" s="18"/>
      <c r="AP219" s="18"/>
    </row>
    <row r="220" spans="1:42" x14ac:dyDescent="0.3">
      <c r="B220" s="260" t="s">
        <v>121</v>
      </c>
      <c r="C220" s="132" t="s">
        <v>201</v>
      </c>
      <c r="D220" s="139"/>
      <c r="E220" s="171">
        <v>1</v>
      </c>
      <c r="F220" s="161">
        <v>1</v>
      </c>
      <c r="G220" s="161">
        <v>2</v>
      </c>
      <c r="H220" s="161">
        <v>2</v>
      </c>
      <c r="I220" s="171">
        <v>1</v>
      </c>
      <c r="J220" s="171">
        <v>1</v>
      </c>
      <c r="K220" s="171">
        <v>1</v>
      </c>
      <c r="L220" s="171">
        <v>1</v>
      </c>
      <c r="M220" s="171">
        <v>2</v>
      </c>
      <c r="N220" s="161">
        <v>2</v>
      </c>
      <c r="O220" s="171">
        <v>1</v>
      </c>
      <c r="P220" s="161">
        <v>2</v>
      </c>
      <c r="Q220" s="171">
        <v>2</v>
      </c>
      <c r="R220" s="164">
        <v>2</v>
      </c>
      <c r="S220" s="184" t="s">
        <v>113</v>
      </c>
      <c r="T220" s="161" t="s">
        <v>119</v>
      </c>
      <c r="U220" s="161" t="s">
        <v>113</v>
      </c>
      <c r="V220" s="161" t="s">
        <v>113</v>
      </c>
      <c r="W220" s="161" t="s">
        <v>119</v>
      </c>
      <c r="X220" s="161" t="s">
        <v>119</v>
      </c>
      <c r="Y220" s="123"/>
      <c r="Z220" s="123"/>
      <c r="AA220" s="123"/>
      <c r="AB220" s="123"/>
      <c r="AC220" s="123"/>
      <c r="AD220" s="48"/>
      <c r="AE220" s="48"/>
      <c r="AF220" s="48"/>
      <c r="AG220" s="48"/>
      <c r="AH220" s="48"/>
      <c r="AI220" s="18"/>
      <c r="AJ220" s="18"/>
      <c r="AK220" s="18"/>
      <c r="AL220" s="18"/>
      <c r="AM220" s="18"/>
      <c r="AN220" s="18"/>
      <c r="AO220" s="18"/>
      <c r="AP220" s="18"/>
    </row>
    <row r="221" spans="1:42" x14ac:dyDescent="0.3">
      <c r="B221" s="279" t="s">
        <v>133</v>
      </c>
      <c r="C221" s="277" t="s">
        <v>168</v>
      </c>
      <c r="D221" s="280"/>
      <c r="E221" s="294">
        <v>1</v>
      </c>
      <c r="F221" s="285">
        <v>1</v>
      </c>
      <c r="G221" s="294">
        <v>1</v>
      </c>
      <c r="H221" s="285">
        <v>2</v>
      </c>
      <c r="I221" s="294">
        <v>1</v>
      </c>
      <c r="J221" s="294">
        <v>1</v>
      </c>
      <c r="K221" s="294">
        <v>1</v>
      </c>
      <c r="L221" s="294">
        <v>1</v>
      </c>
      <c r="M221" s="285" t="s">
        <v>105</v>
      </c>
      <c r="N221" s="285">
        <v>2</v>
      </c>
      <c r="O221" s="294">
        <v>1</v>
      </c>
      <c r="P221" s="294" t="s">
        <v>105</v>
      </c>
      <c r="Q221" s="294">
        <v>2</v>
      </c>
      <c r="R221" s="286" t="s">
        <v>105</v>
      </c>
      <c r="S221" s="287" t="s">
        <v>113</v>
      </c>
      <c r="T221" s="285" t="s">
        <v>117</v>
      </c>
      <c r="U221" s="285" t="s">
        <v>114</v>
      </c>
      <c r="V221" s="285" t="s">
        <v>114</v>
      </c>
      <c r="W221" s="285" t="s">
        <v>125</v>
      </c>
      <c r="X221" s="285" t="s">
        <v>119</v>
      </c>
      <c r="Y221" s="123"/>
      <c r="Z221" s="123"/>
      <c r="AA221" s="123"/>
      <c r="AB221" s="123"/>
      <c r="AC221" s="123"/>
      <c r="AD221" s="48"/>
      <c r="AE221" s="48"/>
      <c r="AF221" s="48"/>
      <c r="AG221" s="48"/>
      <c r="AH221" s="48"/>
      <c r="AI221" s="18"/>
      <c r="AJ221" s="18"/>
      <c r="AK221" s="18"/>
      <c r="AL221" s="18"/>
      <c r="AM221" s="18"/>
      <c r="AN221" s="18"/>
      <c r="AO221" s="18"/>
      <c r="AP221" s="18"/>
    </row>
    <row r="222" spans="1:42" x14ac:dyDescent="0.3">
      <c r="B222" s="265" t="s">
        <v>116</v>
      </c>
      <c r="C222" s="132" t="s">
        <v>201</v>
      </c>
      <c r="D222" s="139"/>
      <c r="E222" s="171">
        <v>1</v>
      </c>
      <c r="F222" s="161">
        <v>1</v>
      </c>
      <c r="G222" s="171">
        <v>1</v>
      </c>
      <c r="H222" s="161">
        <v>1</v>
      </c>
      <c r="I222" s="171">
        <v>1</v>
      </c>
      <c r="J222" s="171">
        <v>1</v>
      </c>
      <c r="K222" s="171">
        <v>1</v>
      </c>
      <c r="L222" s="171">
        <v>1</v>
      </c>
      <c r="M222" s="161">
        <v>1</v>
      </c>
      <c r="N222" s="161">
        <v>1</v>
      </c>
      <c r="O222" s="171">
        <v>1</v>
      </c>
      <c r="P222" s="161">
        <v>1</v>
      </c>
      <c r="Q222" s="161">
        <v>1</v>
      </c>
      <c r="R222" s="296">
        <v>1</v>
      </c>
      <c r="S222" s="157" t="s">
        <v>115</v>
      </c>
      <c r="T222" s="161" t="s">
        <v>108</v>
      </c>
      <c r="U222" s="161" t="s">
        <v>114</v>
      </c>
      <c r="V222" s="161" t="s">
        <v>118</v>
      </c>
      <c r="W222" s="161" t="s">
        <v>113</v>
      </c>
      <c r="X222" s="161" t="s">
        <v>112</v>
      </c>
      <c r="Y222" s="123"/>
      <c r="Z222" s="123"/>
      <c r="AA222" s="123"/>
      <c r="AB222" s="123"/>
      <c r="AC222" s="123"/>
      <c r="AD222" s="48"/>
      <c r="AE222" s="48"/>
      <c r="AF222" s="48"/>
      <c r="AG222" s="48"/>
      <c r="AH222" s="48"/>
      <c r="AI222" s="18"/>
      <c r="AJ222" s="18"/>
      <c r="AK222" s="18"/>
      <c r="AL222" s="18"/>
      <c r="AM222" s="18"/>
      <c r="AN222" s="18"/>
      <c r="AO222" s="18"/>
      <c r="AP222" s="18"/>
    </row>
    <row r="223" spans="1:42" x14ac:dyDescent="0.3">
      <c r="B223" s="276" t="s">
        <v>104</v>
      </c>
      <c r="C223" s="277" t="s">
        <v>201</v>
      </c>
      <c r="D223" s="278"/>
      <c r="E223" s="295">
        <v>1</v>
      </c>
      <c r="F223" s="295">
        <v>2</v>
      </c>
      <c r="G223" s="295">
        <v>1</v>
      </c>
      <c r="H223" s="288">
        <v>2</v>
      </c>
      <c r="I223" s="295">
        <v>1</v>
      </c>
      <c r="J223" s="288" t="s">
        <v>105</v>
      </c>
      <c r="K223" s="288">
        <v>2</v>
      </c>
      <c r="L223" s="295">
        <v>1</v>
      </c>
      <c r="M223" s="295">
        <v>2</v>
      </c>
      <c r="N223" s="288">
        <v>2</v>
      </c>
      <c r="O223" s="288">
        <v>2</v>
      </c>
      <c r="P223" s="288">
        <v>1</v>
      </c>
      <c r="Q223" s="295">
        <v>2</v>
      </c>
      <c r="R223" s="297">
        <v>1</v>
      </c>
      <c r="S223" s="289" t="s">
        <v>119</v>
      </c>
      <c r="T223" s="288" t="s">
        <v>113</v>
      </c>
      <c r="U223" s="288" t="s">
        <v>109</v>
      </c>
      <c r="V223" s="288" t="s">
        <v>106</v>
      </c>
      <c r="W223" s="288" t="s">
        <v>119</v>
      </c>
      <c r="X223" s="288" t="s">
        <v>106</v>
      </c>
      <c r="Y223" s="123"/>
      <c r="Z223" s="123"/>
      <c r="AA223" s="123"/>
      <c r="AB223" s="123"/>
      <c r="AC223" s="123"/>
      <c r="AD223" s="48"/>
      <c r="AE223" s="48"/>
      <c r="AF223" s="48"/>
      <c r="AG223" s="48"/>
      <c r="AH223" s="48"/>
      <c r="AI223" s="18"/>
      <c r="AJ223" s="18"/>
      <c r="AK223" s="18"/>
      <c r="AL223" s="18"/>
      <c r="AM223" s="18"/>
      <c r="AN223" s="18"/>
      <c r="AO223" s="18"/>
      <c r="AP223" s="18"/>
    </row>
    <row r="224" spans="1:42" x14ac:dyDescent="0.3">
      <c r="B224" s="134" t="s">
        <v>402</v>
      </c>
      <c r="C224" s="196" t="s">
        <v>166</v>
      </c>
      <c r="D224" s="140"/>
      <c r="E224" s="159">
        <v>2</v>
      </c>
      <c r="F224" s="159" t="s">
        <v>105</v>
      </c>
      <c r="G224" s="169">
        <v>1</v>
      </c>
      <c r="H224" s="159">
        <v>2</v>
      </c>
      <c r="I224" s="159" t="s">
        <v>105</v>
      </c>
      <c r="J224" s="159" t="s">
        <v>105</v>
      </c>
      <c r="K224" s="159" t="s">
        <v>105</v>
      </c>
      <c r="L224" s="169">
        <v>1</v>
      </c>
      <c r="M224" s="159" t="s">
        <v>105</v>
      </c>
      <c r="N224" s="159">
        <v>1</v>
      </c>
      <c r="O224" s="159" t="s">
        <v>105</v>
      </c>
      <c r="P224" s="169" t="s">
        <v>105</v>
      </c>
      <c r="Q224" s="159">
        <v>1</v>
      </c>
      <c r="R224" s="163">
        <v>2</v>
      </c>
      <c r="S224" s="183" t="s">
        <v>125</v>
      </c>
      <c r="T224" s="169" t="s">
        <v>114</v>
      </c>
      <c r="U224" s="159" t="s">
        <v>125</v>
      </c>
      <c r="V224" s="159" t="s">
        <v>125</v>
      </c>
      <c r="W224" s="159" t="s">
        <v>173</v>
      </c>
      <c r="X224" s="159" t="s">
        <v>108</v>
      </c>
      <c r="Y224" s="123"/>
      <c r="Z224" s="123"/>
      <c r="AA224" s="123"/>
      <c r="AB224" s="123"/>
      <c r="AC224" s="123"/>
      <c r="AD224" s="48"/>
      <c r="AE224" s="48"/>
      <c r="AF224" s="48"/>
      <c r="AG224" s="48"/>
      <c r="AH224" s="48"/>
      <c r="AI224" s="18"/>
      <c r="AJ224" s="18"/>
      <c r="AK224" s="18"/>
      <c r="AL224" s="18"/>
      <c r="AM224" s="18"/>
      <c r="AN224" s="18"/>
      <c r="AO224" s="18"/>
      <c r="AP224" s="18"/>
    </row>
    <row r="225" spans="1:42" x14ac:dyDescent="0.3">
      <c r="B225" s="276" t="s">
        <v>175</v>
      </c>
      <c r="C225" s="277" t="s">
        <v>165</v>
      </c>
      <c r="D225" s="278"/>
      <c r="E225" s="295">
        <v>1</v>
      </c>
      <c r="F225" s="288" t="s">
        <v>105</v>
      </c>
      <c r="G225" s="295">
        <v>1</v>
      </c>
      <c r="H225" s="288">
        <v>2</v>
      </c>
      <c r="I225" s="295">
        <v>1</v>
      </c>
      <c r="J225" s="295">
        <v>1</v>
      </c>
      <c r="K225" s="295">
        <v>1</v>
      </c>
      <c r="L225" s="295">
        <v>1</v>
      </c>
      <c r="M225" s="295">
        <v>2</v>
      </c>
      <c r="N225" s="288">
        <v>2</v>
      </c>
      <c r="O225" s="295">
        <v>1</v>
      </c>
      <c r="P225" s="288">
        <v>1</v>
      </c>
      <c r="Q225" s="295">
        <v>2</v>
      </c>
      <c r="R225" s="297">
        <v>1</v>
      </c>
      <c r="S225" s="289" t="s">
        <v>109</v>
      </c>
      <c r="T225" s="288" t="s">
        <v>108</v>
      </c>
      <c r="U225" s="288" t="s">
        <v>113</v>
      </c>
      <c r="V225" s="288" t="s">
        <v>113</v>
      </c>
      <c r="W225" s="288" t="s">
        <v>106</v>
      </c>
      <c r="X225" s="288" t="s">
        <v>119</v>
      </c>
      <c r="Y225" s="123"/>
      <c r="Z225" s="123"/>
      <c r="AA225" s="123"/>
      <c r="AB225" s="123"/>
      <c r="AC225" s="123"/>
      <c r="AD225" s="48"/>
      <c r="AE225" s="48"/>
      <c r="AF225" s="48"/>
      <c r="AG225" s="48"/>
      <c r="AH225" s="48"/>
      <c r="AI225" s="18"/>
      <c r="AJ225" s="18"/>
      <c r="AK225" s="18"/>
      <c r="AL225" s="18"/>
      <c r="AM225" s="18"/>
      <c r="AN225" s="18"/>
      <c r="AO225" s="18"/>
      <c r="AP225" s="18"/>
    </row>
    <row r="226" spans="1:42" ht="15.75" customHeight="1" x14ac:dyDescent="0.3">
      <c r="B226" s="135" t="s">
        <v>132</v>
      </c>
      <c r="C226" s="203" t="s">
        <v>201</v>
      </c>
      <c r="D226" s="204"/>
      <c r="E226" s="171">
        <v>1</v>
      </c>
      <c r="F226" s="161">
        <v>1</v>
      </c>
      <c r="G226" s="171">
        <v>1</v>
      </c>
      <c r="H226" s="161">
        <v>1</v>
      </c>
      <c r="I226" s="171">
        <v>1</v>
      </c>
      <c r="J226" s="171">
        <v>1</v>
      </c>
      <c r="K226" s="171">
        <v>1</v>
      </c>
      <c r="L226" s="171">
        <v>1</v>
      </c>
      <c r="M226" s="161">
        <v>1</v>
      </c>
      <c r="N226" s="161">
        <v>1</v>
      </c>
      <c r="O226" s="171">
        <v>1</v>
      </c>
      <c r="P226" s="161">
        <v>1</v>
      </c>
      <c r="Q226" s="161">
        <v>1</v>
      </c>
      <c r="R226" s="251">
        <v>1</v>
      </c>
      <c r="S226" s="184" t="s">
        <v>114</v>
      </c>
      <c r="T226" s="161" t="s">
        <v>112</v>
      </c>
      <c r="U226" s="161" t="s">
        <v>113</v>
      </c>
      <c r="V226" s="161" t="s">
        <v>113</v>
      </c>
      <c r="W226" s="161" t="s">
        <v>110</v>
      </c>
      <c r="X226" s="161" t="s">
        <v>110</v>
      </c>
      <c r="Y226" s="123"/>
      <c r="Z226" s="123"/>
      <c r="AA226" s="123"/>
      <c r="AB226" s="123"/>
      <c r="AC226" s="123"/>
      <c r="AD226" s="48"/>
      <c r="AE226" s="48"/>
      <c r="AF226" s="48"/>
      <c r="AG226" s="48"/>
      <c r="AH226" s="48"/>
      <c r="AI226" s="18"/>
      <c r="AJ226" s="18"/>
      <c r="AK226" s="18"/>
      <c r="AL226" s="18"/>
      <c r="AM226" s="18"/>
      <c r="AN226" s="18"/>
      <c r="AO226" s="18"/>
      <c r="AP226" s="18"/>
    </row>
    <row r="227" spans="1:42" ht="15" customHeight="1" x14ac:dyDescent="0.3">
      <c r="B227" s="145" t="s">
        <v>102</v>
      </c>
      <c r="C227" s="195" t="s">
        <v>172</v>
      </c>
      <c r="D227" s="141"/>
      <c r="E227" s="168">
        <v>1</v>
      </c>
      <c r="F227" s="158" t="s">
        <v>105</v>
      </c>
      <c r="G227" s="168">
        <v>1</v>
      </c>
      <c r="H227" s="158">
        <v>2</v>
      </c>
      <c r="I227" s="168">
        <v>1</v>
      </c>
      <c r="J227" s="168">
        <v>1</v>
      </c>
      <c r="K227" s="168">
        <v>1</v>
      </c>
      <c r="L227" s="158" t="s">
        <v>105</v>
      </c>
      <c r="M227" s="158">
        <v>1</v>
      </c>
      <c r="N227" s="158">
        <v>2</v>
      </c>
      <c r="O227" s="168">
        <v>1</v>
      </c>
      <c r="P227" s="158">
        <v>1</v>
      </c>
      <c r="Q227" s="158">
        <v>1</v>
      </c>
      <c r="R227" s="201">
        <v>1</v>
      </c>
      <c r="S227" s="182" t="s">
        <v>110</v>
      </c>
      <c r="T227" s="158" t="s">
        <v>113</v>
      </c>
      <c r="U227" s="158" t="s">
        <v>110</v>
      </c>
      <c r="V227" s="158" t="s">
        <v>112</v>
      </c>
      <c r="W227" s="158" t="s">
        <v>112</v>
      </c>
      <c r="X227" s="158" t="s">
        <v>110</v>
      </c>
      <c r="Y227" s="123"/>
      <c r="Z227" s="123"/>
      <c r="AA227" s="123"/>
      <c r="AB227" s="123"/>
      <c r="AC227" s="123"/>
      <c r="AD227" s="48"/>
      <c r="AE227" s="48"/>
      <c r="AF227" s="48"/>
      <c r="AG227" s="48"/>
      <c r="AH227" s="48"/>
      <c r="AI227" s="18"/>
      <c r="AJ227" s="18"/>
      <c r="AK227" s="18"/>
      <c r="AL227" s="18"/>
      <c r="AM227" s="18"/>
      <c r="AN227" s="18"/>
      <c r="AO227" s="18"/>
      <c r="AP227" s="18"/>
    </row>
    <row r="228" spans="1:42" x14ac:dyDescent="0.3">
      <c r="B228" s="134" t="s">
        <v>126</v>
      </c>
      <c r="C228" s="196" t="s">
        <v>167</v>
      </c>
      <c r="D228" s="140"/>
      <c r="E228" s="169">
        <v>1</v>
      </c>
      <c r="F228" s="159">
        <v>1</v>
      </c>
      <c r="G228" s="169">
        <v>1</v>
      </c>
      <c r="H228" s="159">
        <v>2</v>
      </c>
      <c r="I228" s="169">
        <v>1</v>
      </c>
      <c r="J228" s="169">
        <v>1</v>
      </c>
      <c r="K228" s="169">
        <v>1</v>
      </c>
      <c r="L228" s="169">
        <v>1</v>
      </c>
      <c r="M228" s="159" t="s">
        <v>105</v>
      </c>
      <c r="N228" s="169" t="s">
        <v>105</v>
      </c>
      <c r="O228" s="169">
        <v>1</v>
      </c>
      <c r="P228" s="159">
        <v>1</v>
      </c>
      <c r="Q228" s="159" t="s">
        <v>105</v>
      </c>
      <c r="R228" s="163" t="s">
        <v>105</v>
      </c>
      <c r="S228" s="183" t="s">
        <v>113</v>
      </c>
      <c r="T228" s="169" t="s">
        <v>114</v>
      </c>
      <c r="U228" s="159" t="s">
        <v>114</v>
      </c>
      <c r="V228" s="159" t="s">
        <v>114</v>
      </c>
      <c r="W228" s="159" t="s">
        <v>109</v>
      </c>
      <c r="X228" s="159" t="s">
        <v>109</v>
      </c>
      <c r="Y228" s="123"/>
      <c r="Z228" s="123"/>
      <c r="AA228" s="123"/>
      <c r="AB228" s="123"/>
      <c r="AC228" s="123"/>
      <c r="AD228" s="48"/>
      <c r="AE228" s="48"/>
      <c r="AF228" s="48"/>
      <c r="AG228" s="48"/>
      <c r="AH228" s="48"/>
      <c r="AI228" s="18"/>
      <c r="AJ228" s="18"/>
      <c r="AK228" s="18"/>
      <c r="AL228" s="18"/>
      <c r="AM228" s="18"/>
      <c r="AN228" s="18"/>
      <c r="AO228" s="18"/>
      <c r="AP228" s="18"/>
    </row>
    <row r="229" spans="1:42" x14ac:dyDescent="0.3">
      <c r="B229" s="145" t="s">
        <v>403</v>
      </c>
      <c r="C229" s="195" t="s">
        <v>169</v>
      </c>
      <c r="D229" s="141"/>
      <c r="E229" s="168">
        <v>1</v>
      </c>
      <c r="F229" s="168">
        <v>2</v>
      </c>
      <c r="G229" s="168">
        <v>1</v>
      </c>
      <c r="H229" s="158">
        <v>2</v>
      </c>
      <c r="I229" s="168">
        <v>1</v>
      </c>
      <c r="J229" s="168">
        <v>1</v>
      </c>
      <c r="K229" s="168">
        <v>1</v>
      </c>
      <c r="L229" s="168">
        <v>1</v>
      </c>
      <c r="M229" s="168">
        <v>2</v>
      </c>
      <c r="N229" s="158">
        <v>2</v>
      </c>
      <c r="O229" s="158">
        <v>2</v>
      </c>
      <c r="P229" s="158">
        <v>1</v>
      </c>
      <c r="Q229" s="168">
        <v>2</v>
      </c>
      <c r="R229" s="201">
        <v>1</v>
      </c>
      <c r="S229" s="189" t="s">
        <v>106</v>
      </c>
      <c r="T229" s="158" t="s">
        <v>117</v>
      </c>
      <c r="U229" s="158" t="s">
        <v>115</v>
      </c>
      <c r="V229" s="158" t="s">
        <v>114</v>
      </c>
      <c r="W229" s="158" t="s">
        <v>106</v>
      </c>
      <c r="X229" s="158" t="s">
        <v>106</v>
      </c>
      <c r="Y229" s="123"/>
      <c r="Z229" s="123"/>
      <c r="AA229" s="123"/>
      <c r="AB229" s="123"/>
      <c r="AC229" s="123"/>
      <c r="AD229" s="48"/>
      <c r="AE229" s="48"/>
      <c r="AF229" s="48"/>
      <c r="AG229" s="48"/>
      <c r="AH229" s="48"/>
      <c r="AI229" s="18"/>
      <c r="AJ229" s="18"/>
      <c r="AK229" s="18"/>
      <c r="AL229" s="18"/>
      <c r="AM229" s="18"/>
      <c r="AN229" s="18"/>
      <c r="AO229" s="18"/>
      <c r="AP229" s="18"/>
    </row>
    <row r="230" spans="1:42" x14ac:dyDescent="0.3">
      <c r="B230" s="134" t="s">
        <v>103</v>
      </c>
      <c r="C230" s="223" t="s">
        <v>382</v>
      </c>
      <c r="D230" s="140"/>
      <c r="E230" s="171">
        <v>1</v>
      </c>
      <c r="F230" s="171">
        <v>2</v>
      </c>
      <c r="G230" s="161">
        <v>2</v>
      </c>
      <c r="H230" s="161">
        <v>2</v>
      </c>
      <c r="I230" s="171">
        <v>1</v>
      </c>
      <c r="J230" s="171">
        <v>1</v>
      </c>
      <c r="K230" s="171">
        <v>1</v>
      </c>
      <c r="L230" s="171">
        <v>1</v>
      </c>
      <c r="M230" s="171">
        <v>2</v>
      </c>
      <c r="N230" s="161">
        <v>2</v>
      </c>
      <c r="O230" s="171">
        <v>1</v>
      </c>
      <c r="P230" s="161">
        <v>1</v>
      </c>
      <c r="Q230" s="171">
        <v>2</v>
      </c>
      <c r="R230" s="251">
        <v>1</v>
      </c>
      <c r="S230" s="190" t="s">
        <v>106</v>
      </c>
      <c r="T230" s="161" t="s">
        <v>106</v>
      </c>
      <c r="U230" s="171" t="s">
        <v>117</v>
      </c>
      <c r="V230" s="161" t="s">
        <v>114</v>
      </c>
      <c r="W230" s="161" t="s">
        <v>106</v>
      </c>
      <c r="X230" s="161" t="s">
        <v>119</v>
      </c>
      <c r="Y230" s="123"/>
      <c r="Z230" s="123"/>
      <c r="AA230" s="123"/>
      <c r="AB230" s="123"/>
      <c r="AC230" s="123"/>
      <c r="AD230" s="48"/>
      <c r="AE230" s="48"/>
      <c r="AF230" s="48"/>
      <c r="AG230" s="48"/>
      <c r="AH230" s="48"/>
      <c r="AI230" s="18"/>
      <c r="AJ230" s="18"/>
      <c r="AK230" s="18"/>
      <c r="AL230" s="18"/>
      <c r="AM230" s="18"/>
      <c r="AN230" s="18"/>
      <c r="AO230" s="18"/>
      <c r="AP230" s="18"/>
    </row>
    <row r="231" spans="1:42" x14ac:dyDescent="0.3">
      <c r="B231" s="279" t="s">
        <v>387</v>
      </c>
      <c r="C231" s="277" t="s">
        <v>200</v>
      </c>
      <c r="D231" s="280"/>
      <c r="E231" s="285" t="s">
        <v>105</v>
      </c>
      <c r="F231" s="285">
        <v>1</v>
      </c>
      <c r="G231" s="285">
        <v>2</v>
      </c>
      <c r="H231" s="285">
        <v>2</v>
      </c>
      <c r="I231" s="294">
        <v>1</v>
      </c>
      <c r="J231" s="285" t="s">
        <v>105</v>
      </c>
      <c r="K231" s="285">
        <v>2</v>
      </c>
      <c r="L231" s="285">
        <v>2</v>
      </c>
      <c r="M231" s="294">
        <v>2</v>
      </c>
      <c r="N231" s="285">
        <v>1</v>
      </c>
      <c r="O231" s="294">
        <v>1</v>
      </c>
      <c r="P231" s="285">
        <v>1</v>
      </c>
      <c r="Q231" s="294">
        <v>2</v>
      </c>
      <c r="R231" s="290">
        <v>2</v>
      </c>
      <c r="S231" s="291" t="s">
        <v>115</v>
      </c>
      <c r="T231" s="285" t="s">
        <v>125</v>
      </c>
      <c r="U231" s="285" t="s">
        <v>109</v>
      </c>
      <c r="V231" s="285" t="s">
        <v>107</v>
      </c>
      <c r="W231" s="285" t="s">
        <v>106</v>
      </c>
      <c r="X231" s="285" t="s">
        <v>107</v>
      </c>
      <c r="Y231" s="123"/>
      <c r="Z231" s="123"/>
      <c r="AA231" s="123"/>
      <c r="AB231" s="123"/>
      <c r="AC231" s="123"/>
      <c r="AD231" s="48"/>
      <c r="AE231" s="48"/>
      <c r="AF231" s="48"/>
      <c r="AG231" s="48"/>
      <c r="AH231" s="48"/>
      <c r="AI231" s="18"/>
      <c r="AJ231" s="18"/>
      <c r="AK231" s="18"/>
      <c r="AL231" s="18"/>
      <c r="AM231" s="18"/>
      <c r="AN231" s="18"/>
      <c r="AO231" s="18"/>
      <c r="AP231" s="18"/>
    </row>
    <row r="232" spans="1:42" x14ac:dyDescent="0.3">
      <c r="B232" s="260" t="s">
        <v>137</v>
      </c>
      <c r="C232" s="132" t="s">
        <v>169</v>
      </c>
      <c r="D232" s="139"/>
      <c r="E232" s="169">
        <v>1</v>
      </c>
      <c r="F232" s="169">
        <v>2</v>
      </c>
      <c r="G232" s="169">
        <v>1</v>
      </c>
      <c r="H232" s="159">
        <v>2</v>
      </c>
      <c r="I232" s="169">
        <v>1</v>
      </c>
      <c r="J232" s="169">
        <v>1</v>
      </c>
      <c r="K232" s="169">
        <v>1</v>
      </c>
      <c r="L232" s="169">
        <v>1</v>
      </c>
      <c r="M232" s="169">
        <v>2</v>
      </c>
      <c r="N232" s="159">
        <v>2</v>
      </c>
      <c r="O232" s="159">
        <v>2</v>
      </c>
      <c r="P232" s="159">
        <v>1</v>
      </c>
      <c r="Q232" s="169">
        <v>2</v>
      </c>
      <c r="R232" s="202">
        <v>1</v>
      </c>
      <c r="S232" s="192" t="s">
        <v>106</v>
      </c>
      <c r="T232" s="159" t="s">
        <v>113</v>
      </c>
      <c r="U232" s="159" t="s">
        <v>113</v>
      </c>
      <c r="V232" s="159" t="s">
        <v>113</v>
      </c>
      <c r="W232" s="159" t="s">
        <v>106</v>
      </c>
      <c r="X232" s="159" t="s">
        <v>106</v>
      </c>
      <c r="Y232" s="123"/>
      <c r="Z232" s="123"/>
      <c r="AA232" s="123"/>
      <c r="AB232" s="123"/>
      <c r="AC232" s="123"/>
      <c r="AD232" s="48"/>
      <c r="AE232" s="48"/>
      <c r="AF232" s="48"/>
      <c r="AG232" s="48"/>
      <c r="AH232" s="48"/>
      <c r="AI232" s="18"/>
      <c r="AJ232" s="18"/>
      <c r="AK232" s="18"/>
      <c r="AL232" s="18"/>
      <c r="AM232" s="18"/>
      <c r="AN232" s="18"/>
      <c r="AO232" s="18"/>
      <c r="AP232" s="18"/>
    </row>
    <row r="233" spans="1:42" x14ac:dyDescent="0.3">
      <c r="B233" s="268" t="s">
        <v>131</v>
      </c>
      <c r="C233" s="195" t="s">
        <v>170</v>
      </c>
      <c r="D233" s="147"/>
      <c r="E233" s="170">
        <v>1</v>
      </c>
      <c r="F233" s="170">
        <v>2</v>
      </c>
      <c r="G233" s="170">
        <v>1</v>
      </c>
      <c r="H233" s="160">
        <v>2</v>
      </c>
      <c r="I233" s="170">
        <v>1</v>
      </c>
      <c r="J233" s="170">
        <v>1</v>
      </c>
      <c r="K233" s="170">
        <v>1</v>
      </c>
      <c r="L233" s="170">
        <v>1</v>
      </c>
      <c r="M233" s="170">
        <v>2</v>
      </c>
      <c r="N233" s="160">
        <v>2</v>
      </c>
      <c r="O233" s="170">
        <v>1</v>
      </c>
      <c r="P233" s="160">
        <v>1</v>
      </c>
      <c r="Q233" s="170">
        <v>2</v>
      </c>
      <c r="R233" s="262">
        <v>1</v>
      </c>
      <c r="S233" s="186" t="s">
        <v>107</v>
      </c>
      <c r="T233" s="170" t="s">
        <v>114</v>
      </c>
      <c r="U233" s="160" t="s">
        <v>112</v>
      </c>
      <c r="V233" s="160" t="s">
        <v>114</v>
      </c>
      <c r="W233" s="160" t="s">
        <v>119</v>
      </c>
      <c r="X233" s="160" t="s">
        <v>107</v>
      </c>
      <c r="Y233" s="123"/>
      <c r="Z233" s="123"/>
      <c r="AA233" s="123"/>
      <c r="AB233" s="123"/>
      <c r="AC233" s="123"/>
      <c r="AD233" s="48"/>
      <c r="AE233" s="48"/>
      <c r="AF233" s="48"/>
      <c r="AG233" s="48"/>
      <c r="AH233" s="48"/>
      <c r="AI233" s="18"/>
      <c r="AJ233" s="18"/>
      <c r="AK233" s="18"/>
      <c r="AL233" s="18"/>
      <c r="AM233" s="18"/>
      <c r="AN233" s="18"/>
      <c r="AO233" s="18"/>
      <c r="AP233" s="18"/>
    </row>
    <row r="234" spans="1:42" x14ac:dyDescent="0.3">
      <c r="B234" s="260" t="s">
        <v>134</v>
      </c>
      <c r="C234" s="132" t="s">
        <v>169</v>
      </c>
      <c r="D234" s="139"/>
      <c r="E234" s="169">
        <v>1</v>
      </c>
      <c r="F234" s="169">
        <v>2</v>
      </c>
      <c r="G234" s="169">
        <v>1</v>
      </c>
      <c r="H234" s="159">
        <v>2</v>
      </c>
      <c r="I234" s="169">
        <v>1</v>
      </c>
      <c r="J234" s="169">
        <v>1</v>
      </c>
      <c r="K234" s="169">
        <v>1</v>
      </c>
      <c r="L234" s="159" t="s">
        <v>105</v>
      </c>
      <c r="M234" s="159" t="s">
        <v>105</v>
      </c>
      <c r="N234" s="159">
        <v>2</v>
      </c>
      <c r="O234" s="169">
        <v>1</v>
      </c>
      <c r="P234" s="159">
        <v>1</v>
      </c>
      <c r="Q234" s="159" t="s">
        <v>105</v>
      </c>
      <c r="R234" s="163" t="s">
        <v>105</v>
      </c>
      <c r="S234" s="192" t="s">
        <v>106</v>
      </c>
      <c r="T234" s="169" t="s">
        <v>114</v>
      </c>
      <c r="U234" s="159" t="s">
        <v>113</v>
      </c>
      <c r="V234" s="159" t="s">
        <v>112</v>
      </c>
      <c r="W234" s="159" t="s">
        <v>125</v>
      </c>
      <c r="X234" s="159" t="s">
        <v>125</v>
      </c>
      <c r="Y234" s="123"/>
      <c r="Z234" s="123"/>
      <c r="AA234" s="123"/>
      <c r="AB234" s="123"/>
      <c r="AC234" s="123"/>
      <c r="AD234" s="48"/>
      <c r="AE234" s="48"/>
      <c r="AF234" s="48"/>
      <c r="AG234" s="48"/>
      <c r="AH234" s="48"/>
      <c r="AI234" s="18"/>
      <c r="AJ234" s="18"/>
      <c r="AK234" s="18"/>
      <c r="AL234" s="18"/>
      <c r="AM234" s="18"/>
      <c r="AN234" s="18"/>
      <c r="AO234" s="18"/>
      <c r="AP234" s="18"/>
    </row>
    <row r="235" spans="1:42" x14ac:dyDescent="0.3">
      <c r="B235" s="284" t="s">
        <v>138</v>
      </c>
      <c r="C235" s="283">
        <v>7</v>
      </c>
      <c r="D235" s="282"/>
      <c r="E235" s="292"/>
      <c r="F235" s="288" t="s">
        <v>105</v>
      </c>
      <c r="G235" s="295">
        <v>1</v>
      </c>
      <c r="H235" s="288">
        <v>2</v>
      </c>
      <c r="I235" s="295">
        <v>1</v>
      </c>
      <c r="J235" s="295">
        <v>1</v>
      </c>
      <c r="K235" s="295">
        <v>1</v>
      </c>
      <c r="L235" s="292"/>
      <c r="M235" s="295">
        <v>2</v>
      </c>
      <c r="N235" s="288">
        <v>2</v>
      </c>
      <c r="O235" s="295">
        <v>1</v>
      </c>
      <c r="P235" s="288">
        <v>1</v>
      </c>
      <c r="Q235" s="295">
        <v>2</v>
      </c>
      <c r="R235" s="293"/>
      <c r="S235" s="289" t="s">
        <v>114</v>
      </c>
      <c r="T235" s="288" t="s">
        <v>108</v>
      </c>
      <c r="U235" s="288" t="s">
        <v>112</v>
      </c>
      <c r="V235" s="288" t="s">
        <v>108</v>
      </c>
      <c r="W235" s="288" t="s">
        <v>106</v>
      </c>
      <c r="X235" s="288" t="s">
        <v>119</v>
      </c>
      <c r="Y235" s="123"/>
      <c r="Z235" s="123"/>
      <c r="AA235" s="123"/>
      <c r="AB235" s="123"/>
      <c r="AC235" s="123"/>
      <c r="AD235" s="48"/>
      <c r="AE235" s="48"/>
      <c r="AF235" s="48"/>
      <c r="AG235" s="48"/>
      <c r="AH235" s="48"/>
      <c r="AI235" s="18"/>
      <c r="AJ235" s="18"/>
      <c r="AK235" s="18"/>
      <c r="AL235" s="18"/>
      <c r="AM235" s="18"/>
      <c r="AN235" s="18"/>
      <c r="AO235" s="18"/>
      <c r="AP235" s="18"/>
    </row>
    <row r="236" spans="1:42" x14ac:dyDescent="0.3">
      <c r="B236" s="126"/>
      <c r="Y236" s="123"/>
      <c r="Z236" s="123"/>
      <c r="AA236" s="123"/>
      <c r="AB236" s="123"/>
      <c r="AC236" s="123"/>
      <c r="AD236" s="48"/>
      <c r="AE236" s="48"/>
      <c r="AF236" s="48"/>
      <c r="AG236" s="48"/>
      <c r="AH236" s="48"/>
      <c r="AI236" s="18"/>
      <c r="AJ236" s="18"/>
      <c r="AK236" s="18"/>
      <c r="AL236" s="18"/>
      <c r="AM236" s="18"/>
      <c r="AN236" s="18"/>
      <c r="AO236" s="18"/>
      <c r="AP236" s="18"/>
    </row>
    <row r="237" spans="1:42" x14ac:dyDescent="0.3">
      <c r="A237" s="126" t="s">
        <v>18</v>
      </c>
      <c r="B237" s="134"/>
      <c r="C237" s="132"/>
      <c r="D237" s="139"/>
      <c r="E237" s="172" t="s">
        <v>404</v>
      </c>
      <c r="F237" s="205" t="s">
        <v>405</v>
      </c>
      <c r="G237" s="172" t="s">
        <v>406</v>
      </c>
      <c r="H237" s="172" t="s">
        <v>407</v>
      </c>
      <c r="I237" s="205" t="s">
        <v>408</v>
      </c>
      <c r="J237" s="172" t="s">
        <v>409</v>
      </c>
      <c r="K237" s="172" t="s">
        <v>410</v>
      </c>
      <c r="L237" s="172" t="s">
        <v>411</v>
      </c>
      <c r="M237" s="172" t="s">
        <v>412</v>
      </c>
      <c r="N237" s="172" t="s">
        <v>413</v>
      </c>
      <c r="O237" s="172" t="s">
        <v>414</v>
      </c>
      <c r="P237" s="172" t="s">
        <v>415</v>
      </c>
      <c r="Q237" s="172" t="s">
        <v>416</v>
      </c>
      <c r="R237" s="173" t="s">
        <v>404</v>
      </c>
      <c r="S237" s="205" t="s">
        <v>405</v>
      </c>
      <c r="T237" s="172" t="s">
        <v>407</v>
      </c>
      <c r="U237" s="172" t="s">
        <v>410</v>
      </c>
      <c r="V237" s="172" t="s">
        <v>413</v>
      </c>
      <c r="W237" s="172" t="s">
        <v>414</v>
      </c>
      <c r="X237" s="172" t="s">
        <v>415</v>
      </c>
      <c r="Y237" s="123"/>
      <c r="Z237" s="123"/>
      <c r="AA237" s="123"/>
      <c r="AB237" s="123"/>
      <c r="AC237" s="123"/>
      <c r="AD237" s="48"/>
      <c r="AE237" s="48"/>
      <c r="AF237" s="48"/>
      <c r="AG237" s="48"/>
      <c r="AH237" s="48"/>
      <c r="AI237" s="18"/>
      <c r="AJ237" s="18"/>
      <c r="AK237" s="18"/>
      <c r="AL237" s="18"/>
      <c r="AM237" s="18"/>
      <c r="AN237" s="18"/>
      <c r="AO237" s="18"/>
      <c r="AP237" s="18"/>
    </row>
    <row r="238" spans="1:42" x14ac:dyDescent="0.3">
      <c r="B238" s="265"/>
      <c r="C238" s="132"/>
      <c r="D238" s="139"/>
      <c r="E238" s="123" t="s">
        <v>237</v>
      </c>
      <c r="F238" s="175" t="s">
        <v>348</v>
      </c>
      <c r="G238" s="123" t="s">
        <v>313</v>
      </c>
      <c r="H238" s="123" t="s">
        <v>155</v>
      </c>
      <c r="I238" s="175" t="s">
        <v>348</v>
      </c>
      <c r="J238" s="123" t="s">
        <v>162</v>
      </c>
      <c r="K238" s="123" t="s">
        <v>155</v>
      </c>
      <c r="L238" s="123" t="s">
        <v>238</v>
      </c>
      <c r="M238" s="123" t="s">
        <v>157</v>
      </c>
      <c r="N238" s="123" t="s">
        <v>238</v>
      </c>
      <c r="O238" s="123" t="s">
        <v>162</v>
      </c>
      <c r="P238" s="123" t="s">
        <v>238</v>
      </c>
      <c r="Q238" s="123" t="s">
        <v>238</v>
      </c>
      <c r="R238" s="144" t="s">
        <v>237</v>
      </c>
      <c r="S238" s="175" t="s">
        <v>348</v>
      </c>
      <c r="T238" s="123" t="s">
        <v>155</v>
      </c>
      <c r="U238" s="123" t="s">
        <v>155</v>
      </c>
      <c r="V238" s="123" t="s">
        <v>238</v>
      </c>
      <c r="W238" s="123" t="s">
        <v>162</v>
      </c>
      <c r="X238" s="123" t="s">
        <v>238</v>
      </c>
      <c r="Y238" s="123"/>
      <c r="Z238" s="123"/>
      <c r="AA238" s="123"/>
      <c r="AB238" s="123"/>
      <c r="AC238" s="123"/>
      <c r="AD238" s="48"/>
      <c r="AE238" s="48"/>
      <c r="AF238" s="48"/>
      <c r="AG238" s="48"/>
      <c r="AH238" s="48"/>
      <c r="AI238" s="18"/>
      <c r="AJ238" s="18"/>
      <c r="AK238" s="18"/>
      <c r="AL238" s="18"/>
      <c r="AM238" s="18"/>
      <c r="AN238" s="18"/>
      <c r="AO238" s="18"/>
      <c r="AP238" s="18"/>
    </row>
    <row r="239" spans="1:42" x14ac:dyDescent="0.3">
      <c r="B239" s="134" t="s">
        <v>103</v>
      </c>
      <c r="C239" s="196" t="s">
        <v>242</v>
      </c>
      <c r="D239" s="140"/>
      <c r="E239" s="169">
        <v>1</v>
      </c>
      <c r="F239" s="177">
        <v>1</v>
      </c>
      <c r="G239" s="169">
        <v>1</v>
      </c>
      <c r="H239" s="159">
        <v>1</v>
      </c>
      <c r="I239" s="177">
        <v>2</v>
      </c>
      <c r="J239" s="169">
        <v>1</v>
      </c>
      <c r="K239" s="159">
        <v>1</v>
      </c>
      <c r="L239" s="169">
        <v>1</v>
      </c>
      <c r="M239" s="169">
        <v>1</v>
      </c>
      <c r="N239" s="169">
        <v>1</v>
      </c>
      <c r="O239" s="169">
        <v>1</v>
      </c>
      <c r="P239" s="169">
        <v>1</v>
      </c>
      <c r="Q239" s="202">
        <v>1</v>
      </c>
      <c r="R239" s="183" t="s">
        <v>114</v>
      </c>
      <c r="S239" s="177" t="s">
        <v>117</v>
      </c>
      <c r="T239" s="159" t="s">
        <v>113</v>
      </c>
      <c r="U239" s="159" t="s">
        <v>113</v>
      </c>
      <c r="V239" s="159" t="s">
        <v>117</v>
      </c>
      <c r="W239" s="159" t="s">
        <v>113</v>
      </c>
      <c r="X239" s="169" t="s">
        <v>113</v>
      </c>
      <c r="Y239" s="123"/>
      <c r="Z239" s="123"/>
      <c r="AA239" s="123"/>
      <c r="AB239" s="123"/>
      <c r="AC239" s="123"/>
      <c r="AD239" s="48"/>
      <c r="AE239" s="48"/>
      <c r="AF239" s="48"/>
      <c r="AG239" s="48"/>
      <c r="AH239" s="48"/>
      <c r="AI239" s="18"/>
      <c r="AJ239" s="18"/>
      <c r="AK239" s="18"/>
      <c r="AL239" s="18"/>
      <c r="AM239" s="18"/>
      <c r="AN239" s="18"/>
      <c r="AO239" s="18"/>
      <c r="AP239" s="18"/>
    </row>
    <row r="240" spans="1:42" x14ac:dyDescent="0.3">
      <c r="B240" s="145" t="s">
        <v>418</v>
      </c>
      <c r="C240" s="195" t="s">
        <v>201</v>
      </c>
      <c r="D240" s="141"/>
      <c r="E240" s="168">
        <v>1</v>
      </c>
      <c r="F240" s="176">
        <v>1</v>
      </c>
      <c r="G240" s="168">
        <v>1</v>
      </c>
      <c r="H240" s="158" t="s">
        <v>105</v>
      </c>
      <c r="I240" s="176">
        <v>2</v>
      </c>
      <c r="J240" s="168">
        <v>1</v>
      </c>
      <c r="K240" s="158">
        <v>1</v>
      </c>
      <c r="L240" s="168">
        <v>1</v>
      </c>
      <c r="M240" s="168">
        <v>1</v>
      </c>
      <c r="N240" s="168">
        <v>1</v>
      </c>
      <c r="O240" s="168">
        <v>1</v>
      </c>
      <c r="P240" s="158">
        <v>2</v>
      </c>
      <c r="Q240" s="201">
        <v>1</v>
      </c>
      <c r="R240" s="182" t="s">
        <v>110</v>
      </c>
      <c r="S240" s="176" t="s">
        <v>113</v>
      </c>
      <c r="T240" s="158" t="s">
        <v>125</v>
      </c>
      <c r="U240" s="158" t="s">
        <v>113</v>
      </c>
      <c r="V240" s="158" t="s">
        <v>129</v>
      </c>
      <c r="W240" s="158" t="s">
        <v>110</v>
      </c>
      <c r="X240" s="158" t="s">
        <v>106</v>
      </c>
      <c r="Y240" s="123"/>
      <c r="Z240" s="123"/>
      <c r="AA240" s="123"/>
      <c r="AB240" s="123"/>
      <c r="AC240" s="123"/>
      <c r="AD240" s="48"/>
      <c r="AE240" s="48"/>
      <c r="AF240" s="48"/>
      <c r="AG240" s="48"/>
      <c r="AH240" s="48"/>
      <c r="AI240" s="18"/>
      <c r="AJ240" s="18"/>
      <c r="AK240" s="18"/>
      <c r="AL240" s="18"/>
      <c r="AM240" s="18"/>
      <c r="AN240" s="18"/>
      <c r="AO240" s="18"/>
      <c r="AP240" s="18"/>
    </row>
    <row r="241" spans="1:42" x14ac:dyDescent="0.3">
      <c r="B241" s="134" t="s">
        <v>175</v>
      </c>
      <c r="C241" s="196" t="s">
        <v>201</v>
      </c>
      <c r="D241" s="140"/>
      <c r="E241" s="169">
        <v>1</v>
      </c>
      <c r="F241" s="177">
        <v>1</v>
      </c>
      <c r="G241" s="169">
        <v>1</v>
      </c>
      <c r="H241" s="159" t="s">
        <v>105</v>
      </c>
      <c r="I241" s="177">
        <v>2</v>
      </c>
      <c r="J241" s="169">
        <v>1</v>
      </c>
      <c r="K241" s="159">
        <v>1</v>
      </c>
      <c r="L241" s="169">
        <v>1</v>
      </c>
      <c r="M241" s="169">
        <v>1</v>
      </c>
      <c r="N241" s="169">
        <v>1</v>
      </c>
      <c r="O241" s="169">
        <v>1</v>
      </c>
      <c r="P241" s="159">
        <v>2</v>
      </c>
      <c r="Q241" s="202">
        <v>1</v>
      </c>
      <c r="R241" s="183" t="s">
        <v>114</v>
      </c>
      <c r="S241" s="177" t="s">
        <v>136</v>
      </c>
      <c r="T241" s="159" t="s">
        <v>109</v>
      </c>
      <c r="U241" s="159" t="s">
        <v>115</v>
      </c>
      <c r="V241" s="159" t="s">
        <v>135</v>
      </c>
      <c r="W241" s="159" t="s">
        <v>112</v>
      </c>
      <c r="X241" s="159" t="s">
        <v>106</v>
      </c>
      <c r="Y241" s="123"/>
      <c r="Z241" s="123"/>
      <c r="AA241" s="123"/>
      <c r="AB241" s="123"/>
      <c r="AC241" s="123"/>
      <c r="AD241" s="48"/>
      <c r="AE241" s="48"/>
      <c r="AF241" s="48"/>
      <c r="AG241" s="48"/>
      <c r="AH241" s="48"/>
      <c r="AI241" s="18"/>
      <c r="AJ241" s="18"/>
      <c r="AK241" s="18"/>
      <c r="AL241" s="18"/>
      <c r="AM241" s="18"/>
      <c r="AN241" s="18"/>
      <c r="AO241" s="18"/>
      <c r="AP241" s="18"/>
    </row>
    <row r="242" spans="1:42" x14ac:dyDescent="0.3">
      <c r="B242" s="145" t="s">
        <v>387</v>
      </c>
      <c r="C242" s="195" t="s">
        <v>201</v>
      </c>
      <c r="D242" s="141"/>
      <c r="E242" s="158">
        <v>2</v>
      </c>
      <c r="F242" s="176">
        <v>1</v>
      </c>
      <c r="G242" s="168">
        <v>1</v>
      </c>
      <c r="H242" s="168">
        <v>2</v>
      </c>
      <c r="I242" s="176">
        <v>2</v>
      </c>
      <c r="J242" s="168">
        <v>1</v>
      </c>
      <c r="K242" s="158">
        <v>1</v>
      </c>
      <c r="L242" s="168">
        <v>1</v>
      </c>
      <c r="M242" s="158">
        <v>2</v>
      </c>
      <c r="N242" s="168">
        <v>1</v>
      </c>
      <c r="O242" s="168">
        <v>1</v>
      </c>
      <c r="P242" s="168">
        <v>1</v>
      </c>
      <c r="Q242" s="201">
        <v>1</v>
      </c>
      <c r="R242" s="182" t="s">
        <v>106</v>
      </c>
      <c r="S242" s="176" t="s">
        <v>114</v>
      </c>
      <c r="T242" s="158" t="s">
        <v>130</v>
      </c>
      <c r="U242" s="158" t="s">
        <v>113</v>
      </c>
      <c r="V242" s="158" t="s">
        <v>117</v>
      </c>
      <c r="W242" s="158" t="s">
        <v>115</v>
      </c>
      <c r="X242" s="158" t="s">
        <v>117</v>
      </c>
      <c r="Y242" s="123"/>
      <c r="Z242" s="123"/>
      <c r="AA242" s="123"/>
      <c r="AB242" s="123"/>
      <c r="AC242" s="123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</row>
    <row r="243" spans="1:42" x14ac:dyDescent="0.3">
      <c r="B243" s="134" t="s">
        <v>116</v>
      </c>
      <c r="C243" s="196" t="s">
        <v>168</v>
      </c>
      <c r="D243" s="140"/>
      <c r="E243" s="169">
        <v>1</v>
      </c>
      <c r="F243" s="177">
        <v>1</v>
      </c>
      <c r="G243" s="169">
        <v>1</v>
      </c>
      <c r="H243" s="159">
        <v>1</v>
      </c>
      <c r="I243" s="177">
        <v>1</v>
      </c>
      <c r="J243" s="169">
        <v>1</v>
      </c>
      <c r="K243" s="159">
        <v>1</v>
      </c>
      <c r="L243" s="169">
        <v>1</v>
      </c>
      <c r="M243" s="169">
        <v>1</v>
      </c>
      <c r="N243" s="169">
        <v>1</v>
      </c>
      <c r="O243" s="169">
        <v>1</v>
      </c>
      <c r="P243" s="169">
        <v>1</v>
      </c>
      <c r="Q243" s="202">
        <v>1</v>
      </c>
      <c r="R243" s="183" t="s">
        <v>114</v>
      </c>
      <c r="S243" s="177" t="s">
        <v>114</v>
      </c>
      <c r="T243" s="159" t="s">
        <v>114</v>
      </c>
      <c r="U243" s="159" t="s">
        <v>114</v>
      </c>
      <c r="V243" s="159" t="s">
        <v>114</v>
      </c>
      <c r="W243" s="159" t="s">
        <v>114</v>
      </c>
      <c r="X243" s="159" t="s">
        <v>114</v>
      </c>
      <c r="Y243" s="123"/>
      <c r="Z243" s="123"/>
      <c r="AA243" s="123"/>
      <c r="AB243" s="123"/>
      <c r="AC243" s="123"/>
      <c r="AD243" s="123"/>
      <c r="AE243" s="123"/>
      <c r="AF243" s="123"/>
      <c r="AG243" s="123"/>
      <c r="AH243" s="123"/>
      <c r="AI243" s="19"/>
      <c r="AJ243" s="19"/>
      <c r="AK243" s="19"/>
      <c r="AL243" s="19"/>
      <c r="AM243" s="19"/>
      <c r="AN243" s="18"/>
      <c r="AO243" s="18"/>
      <c r="AP243" s="18"/>
    </row>
    <row r="244" spans="1:42" x14ac:dyDescent="0.3">
      <c r="B244" s="145" t="s">
        <v>131</v>
      </c>
      <c r="C244" s="195" t="s">
        <v>167</v>
      </c>
      <c r="D244" s="141"/>
      <c r="E244" s="168">
        <v>1</v>
      </c>
      <c r="F244" s="176">
        <v>1</v>
      </c>
      <c r="G244" s="168">
        <v>1</v>
      </c>
      <c r="H244" s="158">
        <v>1</v>
      </c>
      <c r="I244" s="176">
        <v>2</v>
      </c>
      <c r="J244" s="168">
        <v>1</v>
      </c>
      <c r="K244" s="158">
        <v>1</v>
      </c>
      <c r="L244" s="168">
        <v>1</v>
      </c>
      <c r="M244" s="158" t="s">
        <v>105</v>
      </c>
      <c r="N244" s="168">
        <v>1</v>
      </c>
      <c r="O244" s="168">
        <v>1</v>
      </c>
      <c r="P244" s="168">
        <v>1</v>
      </c>
      <c r="Q244" s="201">
        <v>1</v>
      </c>
      <c r="R244" s="189" t="s">
        <v>112</v>
      </c>
      <c r="S244" s="176" t="s">
        <v>113</v>
      </c>
      <c r="T244" s="158" t="s">
        <v>114</v>
      </c>
      <c r="U244" s="158" t="s">
        <v>114</v>
      </c>
      <c r="V244" s="158" t="s">
        <v>112</v>
      </c>
      <c r="W244" s="158" t="s">
        <v>112</v>
      </c>
      <c r="X244" s="158" t="s">
        <v>114</v>
      </c>
      <c r="Y244" s="123"/>
      <c r="Z244" s="123"/>
      <c r="AA244" s="123"/>
      <c r="AB244" s="123"/>
      <c r="AC244" s="123"/>
      <c r="AD244" s="48"/>
      <c r="AE244" s="48"/>
      <c r="AF244" s="48"/>
      <c r="AG244" s="48"/>
      <c r="AH244" s="48"/>
      <c r="AI244" s="18"/>
      <c r="AJ244" s="18"/>
      <c r="AK244" s="18"/>
      <c r="AL244" s="18"/>
      <c r="AM244" s="18"/>
      <c r="AN244" s="18"/>
      <c r="AO244" s="18"/>
      <c r="AP244" s="18"/>
    </row>
    <row r="245" spans="1:42" x14ac:dyDescent="0.3">
      <c r="B245" s="134" t="s">
        <v>132</v>
      </c>
      <c r="C245" s="196" t="s">
        <v>201</v>
      </c>
      <c r="D245" s="140"/>
      <c r="E245" s="169">
        <v>1</v>
      </c>
      <c r="F245" s="177">
        <v>1</v>
      </c>
      <c r="G245" s="169">
        <v>1</v>
      </c>
      <c r="H245" s="159">
        <v>1</v>
      </c>
      <c r="I245" s="177">
        <v>2</v>
      </c>
      <c r="J245" s="169">
        <v>1</v>
      </c>
      <c r="K245" s="159">
        <v>1</v>
      </c>
      <c r="L245" s="169">
        <v>1</v>
      </c>
      <c r="M245" s="169">
        <v>1</v>
      </c>
      <c r="N245" s="159">
        <v>2</v>
      </c>
      <c r="O245" s="169">
        <v>1</v>
      </c>
      <c r="P245" s="169">
        <v>1</v>
      </c>
      <c r="Q245" s="202">
        <v>1</v>
      </c>
      <c r="R245" s="183" t="s">
        <v>117</v>
      </c>
      <c r="S245" s="177" t="s">
        <v>113</v>
      </c>
      <c r="T245" s="159" t="s">
        <v>112</v>
      </c>
      <c r="U245" s="159" t="s">
        <v>113</v>
      </c>
      <c r="V245" s="159" t="s">
        <v>119</v>
      </c>
      <c r="W245" s="159" t="s">
        <v>112</v>
      </c>
      <c r="X245" s="159" t="s">
        <v>110</v>
      </c>
      <c r="Y245" s="123"/>
      <c r="Z245" s="123"/>
      <c r="AA245" s="123"/>
      <c r="AB245" s="123"/>
      <c r="AC245" s="123"/>
      <c r="AD245" s="48"/>
      <c r="AE245" s="48"/>
      <c r="AF245" s="48"/>
      <c r="AG245" s="48"/>
      <c r="AH245" s="48"/>
      <c r="AI245" s="18"/>
      <c r="AJ245" s="18"/>
      <c r="AK245" s="18"/>
      <c r="AL245" s="18"/>
      <c r="AM245" s="18"/>
      <c r="AN245" s="18"/>
      <c r="AO245" s="18"/>
      <c r="AP245" s="18"/>
    </row>
    <row r="246" spans="1:42" x14ac:dyDescent="0.3">
      <c r="B246" s="148" t="s">
        <v>134</v>
      </c>
      <c r="C246" s="198" t="s">
        <v>242</v>
      </c>
      <c r="D246" s="149"/>
      <c r="E246" s="170">
        <v>1</v>
      </c>
      <c r="F246" s="179">
        <v>1</v>
      </c>
      <c r="G246" s="170">
        <v>1</v>
      </c>
      <c r="H246" s="160" t="s">
        <v>105</v>
      </c>
      <c r="I246" s="179">
        <v>2</v>
      </c>
      <c r="J246" s="170">
        <v>1</v>
      </c>
      <c r="K246" s="170">
        <v>2</v>
      </c>
      <c r="L246" s="170">
        <v>1</v>
      </c>
      <c r="M246" s="160" t="s">
        <v>105</v>
      </c>
      <c r="N246" s="170">
        <v>1</v>
      </c>
      <c r="O246" s="170">
        <v>1</v>
      </c>
      <c r="P246" s="170">
        <v>1</v>
      </c>
      <c r="Q246" s="262">
        <v>1</v>
      </c>
      <c r="R246" s="191" t="s">
        <v>112</v>
      </c>
      <c r="S246" s="179" t="s">
        <v>117</v>
      </c>
      <c r="T246" s="160" t="s">
        <v>125</v>
      </c>
      <c r="U246" s="160" t="s">
        <v>119</v>
      </c>
      <c r="V246" s="160" t="s">
        <v>114</v>
      </c>
      <c r="W246" s="160" t="s">
        <v>113</v>
      </c>
      <c r="X246" s="160" t="s">
        <v>112</v>
      </c>
      <c r="Y246" s="123"/>
      <c r="Z246" s="123"/>
      <c r="AA246" s="123"/>
      <c r="AB246" s="123"/>
      <c r="AC246" s="123"/>
      <c r="AD246" s="48"/>
      <c r="AE246" s="48"/>
      <c r="AF246" s="48"/>
      <c r="AG246" s="48"/>
      <c r="AH246" s="48"/>
      <c r="AI246" s="18"/>
      <c r="AJ246" s="18"/>
      <c r="AK246" s="18"/>
      <c r="AL246" s="18"/>
      <c r="AM246" s="18"/>
      <c r="AN246" s="18"/>
      <c r="AO246" s="18"/>
      <c r="AP246" s="18"/>
    </row>
    <row r="247" spans="1:42" x14ac:dyDescent="0.3">
      <c r="B247" s="134" t="s">
        <v>138</v>
      </c>
      <c r="C247" s="196" t="s">
        <v>166</v>
      </c>
      <c r="D247" s="140"/>
      <c r="E247" s="169">
        <v>1</v>
      </c>
      <c r="F247" s="177">
        <v>1</v>
      </c>
      <c r="G247" s="169">
        <v>1</v>
      </c>
      <c r="H247" s="159" t="s">
        <v>105</v>
      </c>
      <c r="I247" s="177">
        <v>2</v>
      </c>
      <c r="J247" s="169">
        <v>1</v>
      </c>
      <c r="K247" s="159" t="s">
        <v>105</v>
      </c>
      <c r="L247" s="169">
        <v>1</v>
      </c>
      <c r="M247" s="159" t="s">
        <v>105</v>
      </c>
      <c r="N247" s="169">
        <v>1</v>
      </c>
      <c r="O247" s="159" t="s">
        <v>105</v>
      </c>
      <c r="P247" s="159">
        <v>2</v>
      </c>
      <c r="Q247" s="202">
        <v>1</v>
      </c>
      <c r="R247" s="183" t="s">
        <v>114</v>
      </c>
      <c r="S247" s="177" t="s">
        <v>115</v>
      </c>
      <c r="T247" s="159" t="s">
        <v>114</v>
      </c>
      <c r="U247" s="159" t="s">
        <v>109</v>
      </c>
      <c r="V247" s="159" t="s">
        <v>108</v>
      </c>
      <c r="W247" s="159" t="s">
        <v>125</v>
      </c>
      <c r="X247" s="159" t="s">
        <v>119</v>
      </c>
      <c r="Y247" s="123"/>
      <c r="Z247" s="123"/>
      <c r="AA247" s="123"/>
      <c r="AB247" s="123"/>
      <c r="AC247" s="123"/>
      <c r="AD247" s="48"/>
      <c r="AE247" s="48"/>
      <c r="AF247" s="48"/>
      <c r="AG247" s="48"/>
      <c r="AH247" s="48"/>
      <c r="AI247" s="18"/>
      <c r="AJ247" s="18"/>
      <c r="AK247" s="18"/>
      <c r="AL247" s="18"/>
      <c r="AM247" s="18"/>
      <c r="AN247" s="18"/>
      <c r="AO247" s="18"/>
      <c r="AP247" s="18"/>
    </row>
    <row r="248" spans="1:42" x14ac:dyDescent="0.3">
      <c r="B248" s="276" t="s">
        <v>310</v>
      </c>
      <c r="C248" s="277" t="s">
        <v>242</v>
      </c>
      <c r="D248" s="278"/>
      <c r="E248" s="295">
        <v>1</v>
      </c>
      <c r="F248" s="300">
        <v>1</v>
      </c>
      <c r="G248" s="295">
        <v>1</v>
      </c>
      <c r="H248" s="288" t="s">
        <v>105</v>
      </c>
      <c r="I248" s="300">
        <v>2</v>
      </c>
      <c r="J248" s="295">
        <v>1</v>
      </c>
      <c r="K248" s="288">
        <v>1</v>
      </c>
      <c r="L248" s="295">
        <v>1</v>
      </c>
      <c r="M248" s="295">
        <v>1</v>
      </c>
      <c r="N248" s="295">
        <v>1</v>
      </c>
      <c r="O248" s="295">
        <v>1</v>
      </c>
      <c r="P248" s="295">
        <v>1</v>
      </c>
      <c r="Q248" s="297">
        <v>1</v>
      </c>
      <c r="R248" s="299" t="s">
        <v>112</v>
      </c>
      <c r="S248" s="300" t="s">
        <v>117</v>
      </c>
      <c r="T248" s="288" t="s">
        <v>125</v>
      </c>
      <c r="U248" s="288" t="s">
        <v>113</v>
      </c>
      <c r="V248" s="288" t="s">
        <v>117</v>
      </c>
      <c r="W248" s="288" t="s">
        <v>112</v>
      </c>
      <c r="X248" s="288" t="s">
        <v>112</v>
      </c>
      <c r="Y248" s="123"/>
      <c r="Z248" s="123"/>
      <c r="AA248" s="123"/>
      <c r="AB248" s="123"/>
      <c r="AC248" s="123"/>
      <c r="AD248" s="48"/>
      <c r="AE248" s="48"/>
      <c r="AF248" s="48"/>
      <c r="AG248" s="48"/>
      <c r="AH248" s="48"/>
      <c r="AI248" s="18"/>
      <c r="AJ248" s="18"/>
      <c r="AK248" s="18"/>
      <c r="AL248" s="18"/>
      <c r="AM248" s="18"/>
      <c r="AN248" s="18"/>
      <c r="AO248" s="18"/>
      <c r="AP248" s="18"/>
    </row>
    <row r="249" spans="1:42" x14ac:dyDescent="0.3">
      <c r="B249" s="135" t="s">
        <v>102</v>
      </c>
      <c r="C249" s="203" t="s">
        <v>165</v>
      </c>
      <c r="D249" s="204"/>
      <c r="E249" s="171">
        <v>1</v>
      </c>
      <c r="F249" s="178">
        <v>1</v>
      </c>
      <c r="G249" s="171">
        <v>1</v>
      </c>
      <c r="H249" s="171">
        <v>2</v>
      </c>
      <c r="I249" s="178">
        <v>2</v>
      </c>
      <c r="J249" s="171">
        <v>1</v>
      </c>
      <c r="K249" s="161">
        <v>1</v>
      </c>
      <c r="L249" s="171">
        <v>1</v>
      </c>
      <c r="M249" s="171">
        <v>1</v>
      </c>
      <c r="N249" s="161" t="s">
        <v>105</v>
      </c>
      <c r="O249" s="161" t="s">
        <v>105</v>
      </c>
      <c r="P249" s="161" t="s">
        <v>105</v>
      </c>
      <c r="Q249" s="251">
        <v>1</v>
      </c>
      <c r="R249" s="190" t="s">
        <v>112</v>
      </c>
      <c r="S249" s="178" t="s">
        <v>113</v>
      </c>
      <c r="T249" s="161" t="s">
        <v>111</v>
      </c>
      <c r="U249" s="161" t="s">
        <v>108</v>
      </c>
      <c r="V249" s="161" t="s">
        <v>173</v>
      </c>
      <c r="W249" s="161" t="s">
        <v>125</v>
      </c>
      <c r="X249" s="161" t="s">
        <v>106</v>
      </c>
      <c r="Y249" s="123"/>
      <c r="Z249" s="123"/>
      <c r="AA249" s="123"/>
      <c r="AB249" s="123"/>
      <c r="AC249" s="123"/>
      <c r="AD249" s="48"/>
      <c r="AE249" s="48"/>
      <c r="AF249" s="48"/>
      <c r="AG249" s="48"/>
      <c r="AH249" s="48"/>
      <c r="AI249" s="18"/>
      <c r="AJ249" s="18"/>
      <c r="AK249" s="18"/>
      <c r="AL249" s="18"/>
      <c r="AM249" s="18"/>
      <c r="AN249" s="18"/>
      <c r="AO249" s="18"/>
      <c r="AP249" s="18"/>
    </row>
    <row r="250" spans="1:42" x14ac:dyDescent="0.3">
      <c r="B250" s="145" t="s">
        <v>137</v>
      </c>
      <c r="C250" s="223" t="s">
        <v>431</v>
      </c>
      <c r="D250" s="141"/>
      <c r="E250" s="168">
        <v>1</v>
      </c>
      <c r="F250" s="176">
        <v>2</v>
      </c>
      <c r="G250" s="168">
        <v>1</v>
      </c>
      <c r="H250" s="168">
        <v>2</v>
      </c>
      <c r="I250" s="176">
        <v>2</v>
      </c>
      <c r="J250" s="168">
        <v>1</v>
      </c>
      <c r="K250" s="168">
        <v>2</v>
      </c>
      <c r="L250" s="168">
        <v>1</v>
      </c>
      <c r="M250" s="168">
        <v>1</v>
      </c>
      <c r="N250" s="168">
        <v>1</v>
      </c>
      <c r="O250" s="168">
        <v>1</v>
      </c>
      <c r="P250" s="158">
        <v>2</v>
      </c>
      <c r="Q250" s="201">
        <v>1</v>
      </c>
      <c r="R250" s="182" t="s">
        <v>113</v>
      </c>
      <c r="S250" s="176" t="s">
        <v>106</v>
      </c>
      <c r="T250" s="168" t="s">
        <v>106</v>
      </c>
      <c r="U250" s="168" t="s">
        <v>106</v>
      </c>
      <c r="V250" s="168" t="s">
        <v>113</v>
      </c>
      <c r="W250" s="158" t="s">
        <v>113</v>
      </c>
      <c r="X250" s="158" t="s">
        <v>106</v>
      </c>
      <c r="Y250" s="123"/>
      <c r="Z250" s="123"/>
      <c r="AA250" s="123"/>
      <c r="AB250" s="123"/>
      <c r="AC250" s="123"/>
      <c r="AD250" s="48"/>
      <c r="AE250" s="48"/>
      <c r="AF250" s="48"/>
      <c r="AG250" s="48"/>
      <c r="AH250" s="48"/>
      <c r="AI250" s="18"/>
      <c r="AJ250" s="18"/>
      <c r="AK250" s="18"/>
      <c r="AL250" s="18"/>
      <c r="AM250" s="18"/>
      <c r="AN250" s="18"/>
      <c r="AO250" s="18"/>
      <c r="AP250" s="18"/>
    </row>
    <row r="251" spans="1:42" x14ac:dyDescent="0.3">
      <c r="B251" s="134" t="s">
        <v>121</v>
      </c>
      <c r="C251" s="196" t="s">
        <v>167</v>
      </c>
      <c r="D251" s="140"/>
      <c r="E251" s="171">
        <v>1</v>
      </c>
      <c r="F251" s="178">
        <v>1</v>
      </c>
      <c r="G251" s="171">
        <v>1</v>
      </c>
      <c r="H251" s="161" t="s">
        <v>105</v>
      </c>
      <c r="I251" s="178">
        <v>2</v>
      </c>
      <c r="J251" s="161">
        <v>2</v>
      </c>
      <c r="K251" s="171">
        <v>2</v>
      </c>
      <c r="L251" s="171">
        <v>1</v>
      </c>
      <c r="M251" s="171">
        <v>1</v>
      </c>
      <c r="N251" s="171">
        <v>1</v>
      </c>
      <c r="O251" s="161">
        <v>2</v>
      </c>
      <c r="P251" s="171">
        <v>1</v>
      </c>
      <c r="Q251" s="251">
        <v>1</v>
      </c>
      <c r="R251" s="184" t="s">
        <v>114</v>
      </c>
      <c r="S251" s="178" t="s">
        <v>114</v>
      </c>
      <c r="T251" s="161" t="s">
        <v>109</v>
      </c>
      <c r="U251" s="161" t="s">
        <v>119</v>
      </c>
      <c r="V251" s="171" t="s">
        <v>113</v>
      </c>
      <c r="W251" s="161" t="s">
        <v>106</v>
      </c>
      <c r="X251" s="161" t="s">
        <v>114</v>
      </c>
      <c r="Y251" s="123"/>
      <c r="Z251" s="123"/>
      <c r="AA251" s="123"/>
      <c r="AB251" s="123"/>
      <c r="AC251" s="123"/>
      <c r="AD251" s="48"/>
      <c r="AE251" s="48"/>
      <c r="AF251" s="48"/>
      <c r="AG251" s="48"/>
      <c r="AH251" s="48"/>
      <c r="AI251" s="18"/>
      <c r="AJ251" s="18"/>
      <c r="AK251" s="18"/>
      <c r="AL251" s="18"/>
      <c r="AM251" s="18"/>
      <c r="AN251" s="18"/>
      <c r="AO251" s="18"/>
      <c r="AP251" s="18"/>
    </row>
    <row r="252" spans="1:42" x14ac:dyDescent="0.3">
      <c r="B252" s="279" t="s">
        <v>126</v>
      </c>
      <c r="C252" s="298" t="s">
        <v>201</v>
      </c>
      <c r="D252" s="280"/>
      <c r="E252" s="295">
        <v>1</v>
      </c>
      <c r="F252" s="300">
        <v>1</v>
      </c>
      <c r="G252" s="295">
        <v>1</v>
      </c>
      <c r="H252" s="288">
        <v>1</v>
      </c>
      <c r="I252" s="300">
        <v>2</v>
      </c>
      <c r="J252" s="295">
        <v>1</v>
      </c>
      <c r="K252" s="288">
        <v>1</v>
      </c>
      <c r="L252" s="295">
        <v>1</v>
      </c>
      <c r="M252" s="295">
        <v>1</v>
      </c>
      <c r="N252" s="295">
        <v>1</v>
      </c>
      <c r="O252" s="295">
        <v>1</v>
      </c>
      <c r="P252" s="288" t="s">
        <v>105</v>
      </c>
      <c r="Q252" s="297">
        <v>1</v>
      </c>
      <c r="R252" s="289" t="s">
        <v>114</v>
      </c>
      <c r="S252" s="300" t="s">
        <v>114</v>
      </c>
      <c r="T252" s="288" t="s">
        <v>114</v>
      </c>
      <c r="U252" s="288" t="s">
        <v>118</v>
      </c>
      <c r="V252" s="288" t="s">
        <v>114</v>
      </c>
      <c r="W252" s="288" t="s">
        <v>114</v>
      </c>
      <c r="X252" s="288" t="s">
        <v>125</v>
      </c>
      <c r="Y252" s="123"/>
      <c r="Z252" s="123"/>
      <c r="AA252" s="123"/>
      <c r="AB252" s="123"/>
      <c r="AC252" s="123"/>
      <c r="AD252" s="48"/>
      <c r="AE252" s="48"/>
      <c r="AF252" s="48"/>
      <c r="AG252" s="48"/>
      <c r="AH252" s="48"/>
      <c r="AI252" s="18"/>
      <c r="AJ252" s="18"/>
      <c r="AK252" s="18"/>
      <c r="AL252" s="18"/>
      <c r="AM252" s="18"/>
      <c r="AN252" s="18"/>
      <c r="AO252" s="18"/>
      <c r="AP252" s="18"/>
    </row>
    <row r="253" spans="1:42" x14ac:dyDescent="0.3">
      <c r="B253" s="260"/>
      <c r="C253" s="132"/>
      <c r="D253" s="139"/>
      <c r="E253" s="123"/>
      <c r="F253" s="123"/>
      <c r="G253" s="301"/>
      <c r="H253" s="301"/>
      <c r="I253" s="301"/>
      <c r="J253" s="301"/>
      <c r="K253" s="301"/>
      <c r="L253" s="301"/>
      <c r="M253" s="301"/>
      <c r="N253" s="301"/>
      <c r="O253" s="123"/>
      <c r="P253" s="123"/>
      <c r="Q253" s="123"/>
      <c r="R253" s="123"/>
      <c r="S253" s="123"/>
      <c r="T253" s="123"/>
      <c r="U253" s="123"/>
      <c r="V253" s="123"/>
      <c r="W253" s="123"/>
      <c r="X253" s="123"/>
      <c r="Y253" s="123"/>
      <c r="Z253" s="123"/>
      <c r="AA253" s="123"/>
      <c r="AB253" s="123"/>
      <c r="AC253" s="123"/>
      <c r="AD253" s="48"/>
      <c r="AE253" s="48"/>
      <c r="AF253" s="48"/>
      <c r="AG253" s="48"/>
      <c r="AH253" s="48"/>
      <c r="AI253" s="18"/>
      <c r="AJ253" s="18"/>
      <c r="AK253" s="18"/>
      <c r="AL253" s="18"/>
      <c r="AM253" s="18"/>
      <c r="AN253" s="18"/>
      <c r="AO253" s="18"/>
      <c r="AP253" s="18"/>
    </row>
    <row r="254" spans="1:42" x14ac:dyDescent="0.3">
      <c r="A254" s="126" t="s">
        <v>19</v>
      </c>
      <c r="B254" s="260"/>
      <c r="C254" s="132"/>
      <c r="D254" s="139"/>
      <c r="E254" s="172" t="s">
        <v>419</v>
      </c>
      <c r="F254" s="172" t="s">
        <v>420</v>
      </c>
      <c r="G254" s="172" t="s">
        <v>421</v>
      </c>
      <c r="H254" s="172" t="s">
        <v>182</v>
      </c>
      <c r="I254" s="172" t="s">
        <v>422</v>
      </c>
      <c r="J254" s="172" t="s">
        <v>423</v>
      </c>
      <c r="K254" s="172" t="s">
        <v>424</v>
      </c>
      <c r="L254" s="172" t="s">
        <v>425</v>
      </c>
      <c r="M254" s="172" t="s">
        <v>426</v>
      </c>
      <c r="N254" s="172" t="s">
        <v>427</v>
      </c>
      <c r="O254" s="172" t="s">
        <v>428</v>
      </c>
      <c r="P254" s="172" t="s">
        <v>430</v>
      </c>
      <c r="Q254" s="172" t="s">
        <v>429</v>
      </c>
      <c r="R254" s="173" t="s">
        <v>420</v>
      </c>
      <c r="S254" s="172" t="s">
        <v>421</v>
      </c>
      <c r="T254" s="172" t="s">
        <v>422</v>
      </c>
      <c r="U254" s="172" t="s">
        <v>427</v>
      </c>
      <c r="V254" s="172" t="s">
        <v>428</v>
      </c>
      <c r="W254" s="172" t="s">
        <v>430</v>
      </c>
      <c r="X254" s="172" t="s">
        <v>429</v>
      </c>
      <c r="Y254" s="123"/>
      <c r="Z254" s="123"/>
      <c r="AA254" s="123"/>
      <c r="AB254" s="123"/>
      <c r="AC254" s="123"/>
      <c r="AD254" s="48"/>
      <c r="AE254" s="48"/>
      <c r="AF254" s="48"/>
      <c r="AG254" s="48"/>
      <c r="AH254" s="48"/>
      <c r="AI254" s="18"/>
      <c r="AJ254" s="18"/>
      <c r="AK254" s="18"/>
      <c r="AL254" s="18"/>
      <c r="AM254" s="18"/>
      <c r="AN254" s="18"/>
      <c r="AO254" s="18"/>
      <c r="AP254" s="18"/>
    </row>
    <row r="255" spans="1:42" x14ac:dyDescent="0.3">
      <c r="B255" s="265"/>
      <c r="C255" s="132"/>
      <c r="D255" s="139"/>
      <c r="E255" s="123" t="s">
        <v>140</v>
      </c>
      <c r="F255" s="123" t="s">
        <v>162</v>
      </c>
      <c r="G255" s="123" t="s">
        <v>294</v>
      </c>
      <c r="H255" s="123" t="s">
        <v>178</v>
      </c>
      <c r="I255" s="123" t="s">
        <v>196</v>
      </c>
      <c r="J255" s="123" t="s">
        <v>198</v>
      </c>
      <c r="K255" s="123" t="s">
        <v>161</v>
      </c>
      <c r="L255" s="123" t="s">
        <v>313</v>
      </c>
      <c r="M255" s="123" t="s">
        <v>161</v>
      </c>
      <c r="N255" s="123" t="s">
        <v>277</v>
      </c>
      <c r="O255" s="123" t="s">
        <v>196</v>
      </c>
      <c r="P255" s="123" t="s">
        <v>238</v>
      </c>
      <c r="Q255" s="123" t="s">
        <v>140</v>
      </c>
      <c r="R255" s="144" t="s">
        <v>162</v>
      </c>
      <c r="S255" s="123" t="s">
        <v>294</v>
      </c>
      <c r="T255" s="123" t="s">
        <v>196</v>
      </c>
      <c r="U255" s="123" t="s">
        <v>277</v>
      </c>
      <c r="V255" s="123" t="s">
        <v>196</v>
      </c>
      <c r="W255" s="123" t="s">
        <v>238</v>
      </c>
      <c r="X255" s="123" t="s">
        <v>140</v>
      </c>
      <c r="Y255" s="123"/>
      <c r="Z255" s="123"/>
      <c r="AA255" s="123"/>
      <c r="AB255" s="123"/>
      <c r="AC255" s="123"/>
      <c r="AD255" s="48"/>
      <c r="AE255" s="48"/>
      <c r="AF255" s="48"/>
      <c r="AG255" s="48"/>
      <c r="AH255" s="48"/>
      <c r="AI255" s="18"/>
      <c r="AJ255" s="18"/>
      <c r="AK255" s="18"/>
      <c r="AL255" s="18"/>
      <c r="AM255" s="18"/>
      <c r="AN255" s="18"/>
      <c r="AO255" s="18"/>
      <c r="AP255" s="18"/>
    </row>
    <row r="256" spans="1:42" x14ac:dyDescent="0.3">
      <c r="B256" s="134" t="s">
        <v>126</v>
      </c>
      <c r="C256" s="196" t="s">
        <v>168</v>
      </c>
      <c r="D256" s="140"/>
      <c r="E256" s="159">
        <v>1</v>
      </c>
      <c r="F256" s="159" t="s">
        <v>105</v>
      </c>
      <c r="G256" s="159">
        <v>1</v>
      </c>
      <c r="H256" s="169">
        <v>1</v>
      </c>
      <c r="I256" s="159">
        <v>1</v>
      </c>
      <c r="J256" s="159">
        <v>1</v>
      </c>
      <c r="K256" s="159">
        <v>1</v>
      </c>
      <c r="L256" s="169">
        <v>1</v>
      </c>
      <c r="M256" s="159">
        <v>1</v>
      </c>
      <c r="N256" s="159" t="s">
        <v>105</v>
      </c>
      <c r="O256" s="169" t="s">
        <v>105</v>
      </c>
      <c r="P256" s="159">
        <v>2</v>
      </c>
      <c r="Q256" s="163">
        <v>1</v>
      </c>
      <c r="R256" s="183" t="s">
        <v>113</v>
      </c>
      <c r="S256" s="159" t="s">
        <v>113</v>
      </c>
      <c r="T256" s="159" t="s">
        <v>114</v>
      </c>
      <c r="U256" s="159" t="s">
        <v>109</v>
      </c>
      <c r="V256" s="169" t="s">
        <v>109</v>
      </c>
      <c r="W256" s="159" t="s">
        <v>106</v>
      </c>
      <c r="X256" s="169" t="s">
        <v>125</v>
      </c>
      <c r="Y256" s="123"/>
      <c r="Z256" s="123"/>
      <c r="AA256" s="123"/>
      <c r="AB256" s="123"/>
      <c r="AC256" s="123"/>
      <c r="AD256" s="48"/>
      <c r="AE256" s="48"/>
      <c r="AF256" s="48"/>
      <c r="AG256" s="48"/>
      <c r="AH256" s="48"/>
      <c r="AI256" s="18"/>
      <c r="AJ256" s="18"/>
      <c r="AK256" s="18"/>
      <c r="AL256" s="18"/>
      <c r="AM256" s="18"/>
      <c r="AN256" s="18"/>
      <c r="AO256" s="18"/>
      <c r="AP256" s="18"/>
    </row>
    <row r="257" spans="1:42" x14ac:dyDescent="0.3">
      <c r="B257" s="145" t="s">
        <v>387</v>
      </c>
      <c r="C257" s="195" t="s">
        <v>280</v>
      </c>
      <c r="D257" s="141"/>
      <c r="E257" s="158">
        <v>1</v>
      </c>
      <c r="F257" s="158">
        <v>2</v>
      </c>
      <c r="G257" s="168">
        <v>2</v>
      </c>
      <c r="H257" s="168">
        <v>1</v>
      </c>
      <c r="I257" s="158">
        <v>2</v>
      </c>
      <c r="J257" s="158">
        <v>1</v>
      </c>
      <c r="K257" s="158">
        <v>1</v>
      </c>
      <c r="L257" s="168">
        <v>1</v>
      </c>
      <c r="M257" s="158">
        <v>1</v>
      </c>
      <c r="N257" s="158">
        <v>1</v>
      </c>
      <c r="O257" s="158">
        <v>1</v>
      </c>
      <c r="P257" s="158">
        <v>2</v>
      </c>
      <c r="Q257" s="162">
        <v>2</v>
      </c>
      <c r="R257" s="182" t="s">
        <v>130</v>
      </c>
      <c r="S257" s="158" t="s">
        <v>119</v>
      </c>
      <c r="T257" s="158" t="s">
        <v>106</v>
      </c>
      <c r="U257" s="158" t="s">
        <v>114</v>
      </c>
      <c r="V257" s="158" t="s">
        <v>112</v>
      </c>
      <c r="W257" s="158" t="s">
        <v>119</v>
      </c>
      <c r="X257" s="158" t="s">
        <v>107</v>
      </c>
      <c r="Y257" s="123"/>
      <c r="Z257" s="123"/>
      <c r="AA257" s="123"/>
      <c r="AB257" s="123"/>
      <c r="AC257" s="123"/>
      <c r="AD257" s="48"/>
      <c r="AE257" s="48"/>
      <c r="AF257" s="48"/>
      <c r="AG257" s="48"/>
      <c r="AH257" s="48"/>
      <c r="AI257" s="18"/>
      <c r="AJ257" s="18"/>
      <c r="AK257" s="18"/>
      <c r="AL257" s="18"/>
      <c r="AM257" s="18"/>
      <c r="AN257" s="18"/>
      <c r="AO257" s="18"/>
      <c r="AP257" s="18"/>
    </row>
    <row r="258" spans="1:42" x14ac:dyDescent="0.3">
      <c r="B258" s="135" t="s">
        <v>102</v>
      </c>
      <c r="C258" s="203" t="s">
        <v>166</v>
      </c>
      <c r="D258" s="204"/>
      <c r="E258" s="161">
        <v>1</v>
      </c>
      <c r="F258" s="161">
        <v>2</v>
      </c>
      <c r="G258" s="161" t="s">
        <v>105</v>
      </c>
      <c r="H258" s="171">
        <v>1</v>
      </c>
      <c r="I258" s="161">
        <v>1</v>
      </c>
      <c r="J258" s="161">
        <v>1</v>
      </c>
      <c r="K258" s="161">
        <v>1</v>
      </c>
      <c r="L258" s="171">
        <v>1</v>
      </c>
      <c r="M258" s="161">
        <v>1</v>
      </c>
      <c r="N258" s="161" t="s">
        <v>105</v>
      </c>
      <c r="O258" s="161">
        <v>1</v>
      </c>
      <c r="P258" s="171">
        <v>1</v>
      </c>
      <c r="Q258" s="164">
        <v>1</v>
      </c>
      <c r="R258" s="184" t="s">
        <v>107</v>
      </c>
      <c r="S258" s="161" t="s">
        <v>173</v>
      </c>
      <c r="T258" s="161" t="s">
        <v>110</v>
      </c>
      <c r="U258" s="161" t="s">
        <v>125</v>
      </c>
      <c r="V258" s="161" t="s">
        <v>110</v>
      </c>
      <c r="W258" s="171" t="s">
        <v>113</v>
      </c>
      <c r="X258" s="161" t="s">
        <v>114</v>
      </c>
      <c r="Y258" s="123"/>
      <c r="Z258" s="123"/>
      <c r="AA258" s="123"/>
      <c r="AB258" s="123"/>
      <c r="AC258" s="123"/>
      <c r="AD258" s="48"/>
      <c r="AE258" s="48"/>
      <c r="AF258" s="48"/>
      <c r="AG258" s="48"/>
      <c r="AH258" s="48"/>
      <c r="AI258" s="18"/>
      <c r="AJ258" s="18"/>
      <c r="AK258" s="18"/>
      <c r="AL258" s="18"/>
      <c r="AM258" s="18"/>
      <c r="AN258" s="18"/>
      <c r="AO258" s="18"/>
      <c r="AP258" s="18"/>
    </row>
    <row r="259" spans="1:42" x14ac:dyDescent="0.3">
      <c r="B259" s="145" t="s">
        <v>138</v>
      </c>
      <c r="C259" s="195" t="s">
        <v>242</v>
      </c>
      <c r="D259" s="141"/>
      <c r="E259" s="158">
        <v>1</v>
      </c>
      <c r="F259" s="158">
        <v>2</v>
      </c>
      <c r="G259" s="168">
        <v>2</v>
      </c>
      <c r="H259" s="168">
        <v>1</v>
      </c>
      <c r="I259" s="158">
        <v>1</v>
      </c>
      <c r="J259" s="158">
        <v>1</v>
      </c>
      <c r="K259" s="158">
        <v>1</v>
      </c>
      <c r="L259" s="168">
        <v>1</v>
      </c>
      <c r="M259" s="158" t="s">
        <v>105</v>
      </c>
      <c r="N259" s="168">
        <v>2</v>
      </c>
      <c r="O259" s="168" t="s">
        <v>105</v>
      </c>
      <c r="P259" s="158">
        <v>2</v>
      </c>
      <c r="Q259" s="201" t="s">
        <v>105</v>
      </c>
      <c r="R259" s="182" t="s">
        <v>119</v>
      </c>
      <c r="S259" s="158" t="s">
        <v>119</v>
      </c>
      <c r="T259" s="158" t="s">
        <v>118</v>
      </c>
      <c r="U259" s="158" t="s">
        <v>130</v>
      </c>
      <c r="V259" s="168" t="s">
        <v>109</v>
      </c>
      <c r="W259" s="158" t="s">
        <v>130</v>
      </c>
      <c r="X259" s="168" t="s">
        <v>125</v>
      </c>
      <c r="Y259" s="123"/>
      <c r="Z259" s="123"/>
      <c r="AA259" s="123"/>
      <c r="AB259" s="123"/>
      <c r="AC259" s="123"/>
      <c r="AD259" s="48"/>
      <c r="AE259" s="48"/>
      <c r="AF259" s="48"/>
      <c r="AG259" s="48"/>
      <c r="AH259" s="48"/>
      <c r="AI259" s="18"/>
      <c r="AJ259" s="18"/>
      <c r="AK259" s="18"/>
      <c r="AL259" s="18"/>
      <c r="AM259" s="18"/>
      <c r="AN259" s="18"/>
      <c r="AO259" s="18"/>
      <c r="AP259" s="18"/>
    </row>
    <row r="260" spans="1:42" x14ac:dyDescent="0.3">
      <c r="B260" s="134" t="s">
        <v>132</v>
      </c>
      <c r="C260" s="196" t="s">
        <v>171</v>
      </c>
      <c r="D260" s="140"/>
      <c r="E260" s="159">
        <v>1</v>
      </c>
      <c r="F260" s="169">
        <v>1</v>
      </c>
      <c r="G260" s="169">
        <v>2</v>
      </c>
      <c r="H260" s="169">
        <v>1</v>
      </c>
      <c r="I260" s="159">
        <v>1</v>
      </c>
      <c r="J260" s="159">
        <v>1</v>
      </c>
      <c r="K260" s="159">
        <v>1</v>
      </c>
      <c r="L260" s="169">
        <v>1</v>
      </c>
      <c r="M260" s="159">
        <v>1</v>
      </c>
      <c r="N260" s="159">
        <v>1</v>
      </c>
      <c r="O260" s="159">
        <v>1</v>
      </c>
      <c r="P260" s="169">
        <v>1</v>
      </c>
      <c r="Q260" s="163">
        <v>1</v>
      </c>
      <c r="R260" s="183" t="s">
        <v>112</v>
      </c>
      <c r="S260" s="159" t="s">
        <v>119</v>
      </c>
      <c r="T260" s="159" t="s">
        <v>113</v>
      </c>
      <c r="U260" s="159" t="s">
        <v>112</v>
      </c>
      <c r="V260" s="159" t="s">
        <v>112</v>
      </c>
      <c r="W260" s="159" t="s">
        <v>110</v>
      </c>
      <c r="X260" s="159" t="s">
        <v>110</v>
      </c>
      <c r="Y260" s="123"/>
      <c r="Z260" s="123"/>
      <c r="AA260" s="123"/>
      <c r="AB260" s="123"/>
      <c r="AC260" s="123"/>
      <c r="AD260" s="48"/>
      <c r="AE260" s="48"/>
      <c r="AF260" s="48"/>
      <c r="AG260" s="48"/>
      <c r="AH260" s="48"/>
      <c r="AI260" s="18"/>
      <c r="AJ260" s="18"/>
      <c r="AK260" s="18"/>
      <c r="AL260" s="18"/>
      <c r="AM260" s="18"/>
      <c r="AN260" s="18"/>
      <c r="AO260" s="18"/>
      <c r="AP260" s="18"/>
    </row>
    <row r="261" spans="1:42" x14ac:dyDescent="0.3">
      <c r="B261" s="145" t="s">
        <v>175</v>
      </c>
      <c r="C261" s="195" t="s">
        <v>166</v>
      </c>
      <c r="D261" s="141"/>
      <c r="E261" s="158">
        <v>1</v>
      </c>
      <c r="F261" s="158">
        <v>2</v>
      </c>
      <c r="G261" s="158" t="s">
        <v>105</v>
      </c>
      <c r="H261" s="168">
        <v>1</v>
      </c>
      <c r="I261" s="158">
        <v>1</v>
      </c>
      <c r="J261" s="158">
        <v>1</v>
      </c>
      <c r="K261" s="158">
        <v>1</v>
      </c>
      <c r="L261" s="168">
        <v>1</v>
      </c>
      <c r="M261" s="158">
        <v>1</v>
      </c>
      <c r="N261" s="168">
        <v>2</v>
      </c>
      <c r="O261" s="158">
        <v>2</v>
      </c>
      <c r="P261" s="158">
        <v>2</v>
      </c>
      <c r="Q261" s="162">
        <v>1</v>
      </c>
      <c r="R261" s="182" t="s">
        <v>130</v>
      </c>
      <c r="S261" s="158" t="s">
        <v>109</v>
      </c>
      <c r="T261" s="158" t="s">
        <v>114</v>
      </c>
      <c r="U261" s="168" t="s">
        <v>119</v>
      </c>
      <c r="V261" s="158" t="s">
        <v>106</v>
      </c>
      <c r="W261" s="158" t="s">
        <v>107</v>
      </c>
      <c r="X261" s="158" t="s">
        <v>112</v>
      </c>
      <c r="Y261" s="123"/>
      <c r="Z261" s="123"/>
      <c r="AA261" s="123"/>
      <c r="AB261" s="123"/>
      <c r="AC261" s="123"/>
      <c r="AD261" s="48"/>
      <c r="AE261" s="48"/>
      <c r="AF261" s="48"/>
      <c r="AG261" s="48"/>
      <c r="AH261" s="48"/>
      <c r="AI261" s="18"/>
      <c r="AJ261" s="18"/>
      <c r="AK261" s="18"/>
      <c r="AL261" s="18"/>
      <c r="AM261" s="18"/>
      <c r="AN261" s="18"/>
      <c r="AO261" s="18"/>
      <c r="AP261" s="18"/>
    </row>
    <row r="262" spans="1:42" x14ac:dyDescent="0.3">
      <c r="B262" s="134" t="s">
        <v>116</v>
      </c>
      <c r="C262" s="196" t="s">
        <v>200</v>
      </c>
      <c r="D262" s="140"/>
      <c r="E262" s="159">
        <v>1</v>
      </c>
      <c r="F262" s="169">
        <v>1</v>
      </c>
      <c r="G262" s="159">
        <v>1</v>
      </c>
      <c r="H262" s="169">
        <v>1</v>
      </c>
      <c r="I262" s="159">
        <v>1</v>
      </c>
      <c r="J262" s="159">
        <v>1</v>
      </c>
      <c r="K262" s="159">
        <v>1</v>
      </c>
      <c r="L262" s="169">
        <v>1</v>
      </c>
      <c r="M262" s="159">
        <v>1</v>
      </c>
      <c r="N262" s="159">
        <v>1</v>
      </c>
      <c r="O262" s="159">
        <v>1</v>
      </c>
      <c r="P262" s="169">
        <v>1</v>
      </c>
      <c r="Q262" s="163">
        <v>1</v>
      </c>
      <c r="R262" s="183" t="s">
        <v>114</v>
      </c>
      <c r="S262" s="159" t="s">
        <v>114</v>
      </c>
      <c r="T262" s="159" t="s">
        <v>114</v>
      </c>
      <c r="U262" s="159" t="s">
        <v>114</v>
      </c>
      <c r="V262" s="159" t="s">
        <v>114</v>
      </c>
      <c r="W262" s="159" t="s">
        <v>114</v>
      </c>
      <c r="X262" s="159" t="s">
        <v>114</v>
      </c>
      <c r="Y262" s="123"/>
      <c r="Z262" s="123"/>
      <c r="AA262" s="123"/>
      <c r="AB262" s="123"/>
      <c r="AC262" s="123"/>
      <c r="AD262" s="48"/>
      <c r="AE262" s="48"/>
      <c r="AF262" s="48"/>
      <c r="AG262" s="48"/>
      <c r="AH262" s="48"/>
      <c r="AI262" s="18"/>
      <c r="AJ262" s="18"/>
      <c r="AK262" s="18"/>
      <c r="AL262" s="18"/>
      <c r="AM262" s="18"/>
      <c r="AN262" s="18"/>
      <c r="AO262" s="18"/>
      <c r="AP262" s="18"/>
    </row>
    <row r="263" spans="1:42" x14ac:dyDescent="0.3">
      <c r="B263" s="145" t="s">
        <v>131</v>
      </c>
      <c r="C263" s="195" t="s">
        <v>168</v>
      </c>
      <c r="D263" s="141"/>
      <c r="E263" s="158">
        <v>1</v>
      </c>
      <c r="F263" s="158">
        <v>2</v>
      </c>
      <c r="G263" s="168">
        <v>2</v>
      </c>
      <c r="H263" s="168">
        <v>1</v>
      </c>
      <c r="I263" s="158">
        <v>1</v>
      </c>
      <c r="J263" s="158">
        <v>1</v>
      </c>
      <c r="K263" s="168">
        <v>2</v>
      </c>
      <c r="L263" s="168">
        <v>1</v>
      </c>
      <c r="M263" s="168">
        <v>2</v>
      </c>
      <c r="N263" s="168">
        <v>2</v>
      </c>
      <c r="O263" s="158">
        <v>2</v>
      </c>
      <c r="P263" s="158">
        <v>2</v>
      </c>
      <c r="Q263" s="162">
        <v>1</v>
      </c>
      <c r="R263" s="182" t="s">
        <v>119</v>
      </c>
      <c r="S263" s="158" t="s">
        <v>106</v>
      </c>
      <c r="T263" s="158" t="s">
        <v>112</v>
      </c>
      <c r="U263" s="168" t="s">
        <v>119</v>
      </c>
      <c r="V263" s="158" t="s">
        <v>174</v>
      </c>
      <c r="W263" s="158" t="s">
        <v>107</v>
      </c>
      <c r="X263" s="158" t="s">
        <v>110</v>
      </c>
      <c r="Y263" s="123"/>
      <c r="Z263" s="123"/>
      <c r="AA263" s="123"/>
      <c r="AB263" s="123"/>
      <c r="AC263" s="123"/>
      <c r="AD263" s="48"/>
      <c r="AE263" s="48"/>
      <c r="AF263" s="48"/>
      <c r="AG263" s="48"/>
      <c r="AH263" s="48"/>
      <c r="AI263" s="18"/>
      <c r="AJ263" s="18"/>
      <c r="AK263" s="18"/>
      <c r="AL263" s="18"/>
      <c r="AM263" s="18"/>
      <c r="AN263" s="18"/>
      <c r="AO263" s="18"/>
      <c r="AP263" s="18"/>
    </row>
    <row r="264" spans="1:42" x14ac:dyDescent="0.3">
      <c r="B264" s="134" t="s">
        <v>103</v>
      </c>
      <c r="C264" s="196" t="s">
        <v>171</v>
      </c>
      <c r="D264" s="140"/>
      <c r="E264" s="161">
        <v>1</v>
      </c>
      <c r="F264" s="171">
        <v>1</v>
      </c>
      <c r="G264" s="171">
        <v>2</v>
      </c>
      <c r="H264" s="171">
        <v>1</v>
      </c>
      <c r="I264" s="161">
        <v>1</v>
      </c>
      <c r="J264" s="161">
        <v>1</v>
      </c>
      <c r="K264" s="171">
        <v>2</v>
      </c>
      <c r="L264" s="171">
        <v>1</v>
      </c>
      <c r="M264" s="161">
        <v>1</v>
      </c>
      <c r="N264" s="161">
        <v>1</v>
      </c>
      <c r="O264" s="161">
        <v>2</v>
      </c>
      <c r="P264" s="161">
        <v>2</v>
      </c>
      <c r="Q264" s="164">
        <v>1</v>
      </c>
      <c r="R264" s="184" t="s">
        <v>113</v>
      </c>
      <c r="S264" s="161" t="s">
        <v>106</v>
      </c>
      <c r="T264" s="161" t="s">
        <v>112</v>
      </c>
      <c r="U264" s="161" t="s">
        <v>113</v>
      </c>
      <c r="V264" s="161" t="s">
        <v>106</v>
      </c>
      <c r="W264" s="161" t="s">
        <v>106</v>
      </c>
      <c r="X264" s="161" t="s">
        <v>113</v>
      </c>
      <c r="Y264" s="123"/>
      <c r="Z264" s="123"/>
      <c r="AA264" s="123"/>
      <c r="AB264" s="123"/>
      <c r="AC264" s="123"/>
      <c r="AD264" s="48"/>
      <c r="AE264" s="48"/>
      <c r="AF264" s="48"/>
      <c r="AG264" s="48"/>
      <c r="AH264" s="48"/>
      <c r="AI264" s="18"/>
      <c r="AJ264" s="18"/>
      <c r="AK264" s="18"/>
      <c r="AL264" s="18"/>
      <c r="AM264" s="18"/>
      <c r="AN264" s="18"/>
      <c r="AO264" s="18"/>
      <c r="AP264" s="18"/>
    </row>
    <row r="265" spans="1:42" x14ac:dyDescent="0.3">
      <c r="B265" s="302" t="s">
        <v>134</v>
      </c>
      <c r="C265" s="303" t="s">
        <v>280</v>
      </c>
      <c r="D265" s="280"/>
      <c r="E265" s="285">
        <v>1</v>
      </c>
      <c r="F265" s="285">
        <v>2</v>
      </c>
      <c r="G265" s="294">
        <v>2</v>
      </c>
      <c r="H265" s="294">
        <v>1</v>
      </c>
      <c r="I265" s="285">
        <v>1</v>
      </c>
      <c r="J265" s="285">
        <v>1</v>
      </c>
      <c r="K265" s="285">
        <v>1</v>
      </c>
      <c r="L265" s="294">
        <v>1</v>
      </c>
      <c r="M265" s="285">
        <v>1</v>
      </c>
      <c r="N265" s="285" t="s">
        <v>105</v>
      </c>
      <c r="O265" s="285">
        <v>2</v>
      </c>
      <c r="P265" s="285" t="s">
        <v>105</v>
      </c>
      <c r="Q265" s="290">
        <v>1</v>
      </c>
      <c r="R265" s="291" t="s">
        <v>119</v>
      </c>
      <c r="S265" s="285" t="s">
        <v>107</v>
      </c>
      <c r="T265" s="285" t="s">
        <v>112</v>
      </c>
      <c r="U265" s="285" t="s">
        <v>125</v>
      </c>
      <c r="V265" s="285" t="s">
        <v>106</v>
      </c>
      <c r="W265" s="285" t="s">
        <v>125</v>
      </c>
      <c r="X265" s="285" t="s">
        <v>113</v>
      </c>
      <c r="Y265" s="123"/>
      <c r="Z265" s="123"/>
      <c r="AA265" s="123"/>
      <c r="AB265" s="123"/>
      <c r="AC265" s="123"/>
      <c r="AD265" s="48"/>
      <c r="AE265" s="48"/>
      <c r="AF265" s="48"/>
      <c r="AG265" s="48"/>
      <c r="AH265" s="48"/>
      <c r="AI265" s="18"/>
      <c r="AJ265" s="18"/>
      <c r="AK265" s="18"/>
      <c r="AL265" s="18"/>
      <c r="AM265" s="18"/>
      <c r="AN265" s="18"/>
      <c r="AO265" s="18"/>
      <c r="AP265" s="18"/>
    </row>
    <row r="266" spans="1:42" x14ac:dyDescent="0.3">
      <c r="B266" s="134" t="s">
        <v>137</v>
      </c>
      <c r="C266" s="196" t="s">
        <v>165</v>
      </c>
      <c r="D266" s="140"/>
      <c r="E266" s="236">
        <v>2</v>
      </c>
      <c r="F266" s="239">
        <v>1</v>
      </c>
      <c r="G266" s="239">
        <v>2</v>
      </c>
      <c r="H266" s="239">
        <v>1</v>
      </c>
      <c r="I266" s="236">
        <v>2</v>
      </c>
      <c r="J266" s="236">
        <v>1</v>
      </c>
      <c r="K266" s="239">
        <v>2</v>
      </c>
      <c r="L266" s="239">
        <v>1</v>
      </c>
      <c r="M266" s="239">
        <v>2</v>
      </c>
      <c r="N266" s="236" t="s">
        <v>105</v>
      </c>
      <c r="O266" s="236">
        <v>2</v>
      </c>
      <c r="P266" s="239">
        <v>1</v>
      </c>
      <c r="Q266" s="242">
        <v>1</v>
      </c>
      <c r="R266" s="243" t="s">
        <v>113</v>
      </c>
      <c r="S266" s="236" t="s">
        <v>106</v>
      </c>
      <c r="T266" s="236" t="s">
        <v>106</v>
      </c>
      <c r="U266" s="236" t="s">
        <v>109</v>
      </c>
      <c r="V266" s="236" t="s">
        <v>106</v>
      </c>
      <c r="W266" s="239" t="s">
        <v>113</v>
      </c>
      <c r="X266" s="236" t="s">
        <v>113</v>
      </c>
      <c r="Y266" s="123"/>
      <c r="Z266" s="123"/>
      <c r="AA266" s="123"/>
      <c r="AB266" s="123"/>
      <c r="AC266" s="123"/>
      <c r="AD266" s="48"/>
      <c r="AE266" s="48"/>
      <c r="AF266" s="48"/>
      <c r="AG266" s="48"/>
      <c r="AH266" s="48"/>
      <c r="AI266" s="18"/>
      <c r="AJ266" s="18"/>
      <c r="AK266" s="18"/>
      <c r="AL266" s="18"/>
      <c r="AM266" s="18"/>
      <c r="AN266" s="18"/>
      <c r="AO266" s="18"/>
      <c r="AP266" s="18"/>
    </row>
    <row r="267" spans="1:42" x14ac:dyDescent="0.3">
      <c r="B267" s="145" t="s">
        <v>124</v>
      </c>
      <c r="C267" s="223" t="s">
        <v>309</v>
      </c>
      <c r="D267" s="141"/>
      <c r="E267" s="237">
        <v>1</v>
      </c>
      <c r="F267" s="237">
        <v>2</v>
      </c>
      <c r="G267" s="237">
        <v>1</v>
      </c>
      <c r="H267" s="240">
        <v>1</v>
      </c>
      <c r="I267" s="240" t="s">
        <v>105</v>
      </c>
      <c r="J267" s="237">
        <v>1</v>
      </c>
      <c r="K267" s="237" t="s">
        <v>105</v>
      </c>
      <c r="L267" s="240">
        <v>1</v>
      </c>
      <c r="M267" s="237" t="s">
        <v>105</v>
      </c>
      <c r="N267" s="240">
        <v>2</v>
      </c>
      <c r="O267" s="240" t="s">
        <v>105</v>
      </c>
      <c r="P267" s="237" t="s">
        <v>105</v>
      </c>
      <c r="Q267" s="249" t="s">
        <v>105</v>
      </c>
      <c r="R267" s="245" t="s">
        <v>128</v>
      </c>
      <c r="S267" s="237" t="s">
        <v>113</v>
      </c>
      <c r="T267" s="237" t="s">
        <v>125</v>
      </c>
      <c r="U267" s="240" t="s">
        <v>119</v>
      </c>
      <c r="V267" s="240" t="s">
        <v>109</v>
      </c>
      <c r="W267" s="237" t="s">
        <v>125</v>
      </c>
      <c r="X267" s="240" t="s">
        <v>125</v>
      </c>
      <c r="Y267" s="123"/>
      <c r="Z267" s="123"/>
      <c r="AA267" s="123"/>
      <c r="AB267" s="123"/>
      <c r="AC267" s="123"/>
      <c r="AD267" s="48"/>
      <c r="AE267" s="48"/>
      <c r="AF267" s="48"/>
      <c r="AG267" s="48"/>
      <c r="AH267" s="48"/>
      <c r="AI267" s="18"/>
      <c r="AJ267" s="18"/>
      <c r="AK267" s="18"/>
      <c r="AL267" s="18"/>
      <c r="AM267" s="18"/>
      <c r="AN267" s="18"/>
      <c r="AO267" s="18"/>
      <c r="AP267" s="18"/>
    </row>
    <row r="268" spans="1:42" x14ac:dyDescent="0.3">
      <c r="B268" s="134" t="s">
        <v>121</v>
      </c>
      <c r="C268" s="196" t="s">
        <v>280</v>
      </c>
      <c r="D268" s="140"/>
      <c r="E268" s="236">
        <v>1</v>
      </c>
      <c r="F268" s="236">
        <v>2</v>
      </c>
      <c r="G268" s="239">
        <v>2</v>
      </c>
      <c r="H268" s="239">
        <v>1</v>
      </c>
      <c r="I268" s="236">
        <v>2</v>
      </c>
      <c r="J268" s="236">
        <v>1</v>
      </c>
      <c r="K268" s="236">
        <v>1</v>
      </c>
      <c r="L268" s="239">
        <v>1</v>
      </c>
      <c r="M268" s="236">
        <v>1</v>
      </c>
      <c r="N268" s="236" t="s">
        <v>105</v>
      </c>
      <c r="O268" s="236">
        <v>2</v>
      </c>
      <c r="P268" s="236">
        <v>2</v>
      </c>
      <c r="Q268" s="242">
        <v>2</v>
      </c>
      <c r="R268" s="243" t="s">
        <v>130</v>
      </c>
      <c r="S268" s="236" t="s">
        <v>119</v>
      </c>
      <c r="T268" s="236" t="s">
        <v>106</v>
      </c>
      <c r="U268" s="236" t="s">
        <v>109</v>
      </c>
      <c r="V268" s="236" t="s">
        <v>106</v>
      </c>
      <c r="W268" s="236" t="s">
        <v>119</v>
      </c>
      <c r="X268" s="236" t="s">
        <v>106</v>
      </c>
      <c r="Y268" s="123"/>
      <c r="Z268" s="123"/>
      <c r="AA268" s="123"/>
      <c r="AB268" s="123"/>
      <c r="AC268" s="123"/>
      <c r="AD268" s="48"/>
      <c r="AE268" s="48"/>
      <c r="AF268" s="48"/>
      <c r="AG268" s="48"/>
      <c r="AH268" s="48"/>
      <c r="AI268" s="18"/>
      <c r="AJ268" s="18"/>
      <c r="AK268" s="18"/>
      <c r="AL268" s="18"/>
      <c r="AM268" s="18"/>
      <c r="AN268" s="18"/>
      <c r="AO268" s="18"/>
      <c r="AP268" s="18"/>
    </row>
    <row r="269" spans="1:42" x14ac:dyDescent="0.3">
      <c r="B269" s="260"/>
      <c r="C269" s="132"/>
      <c r="D269" s="139"/>
      <c r="E269" s="123"/>
      <c r="F269" s="123"/>
      <c r="G269" s="123"/>
      <c r="H269" s="123"/>
      <c r="I269" s="123"/>
      <c r="J269" s="123"/>
      <c r="K269" s="123"/>
      <c r="L269" s="123"/>
      <c r="M269" s="123"/>
      <c r="N269" s="123"/>
      <c r="O269" s="123"/>
      <c r="P269" s="123"/>
      <c r="Q269" s="123"/>
      <c r="R269" s="123"/>
      <c r="S269" s="123"/>
      <c r="T269" s="123"/>
      <c r="U269" s="123"/>
      <c r="V269" s="123"/>
      <c r="W269" s="123"/>
      <c r="X269" s="123"/>
      <c r="Y269" s="123"/>
      <c r="Z269" s="123"/>
      <c r="AA269" s="123"/>
      <c r="AB269" s="123"/>
      <c r="AC269" s="123"/>
      <c r="AD269" s="48"/>
      <c r="AE269" s="48"/>
      <c r="AF269" s="48"/>
      <c r="AG269" s="48"/>
      <c r="AH269" s="48"/>
      <c r="AI269" s="18"/>
      <c r="AJ269" s="18"/>
      <c r="AK269" s="18"/>
      <c r="AL269" s="18"/>
      <c r="AM269" s="18"/>
      <c r="AN269" s="18"/>
      <c r="AO269" s="18"/>
      <c r="AP269" s="18"/>
    </row>
    <row r="270" spans="1:42" x14ac:dyDescent="0.3">
      <c r="A270" s="126" t="s">
        <v>20</v>
      </c>
      <c r="B270" s="260"/>
      <c r="C270" s="132"/>
      <c r="D270" s="139"/>
      <c r="E270" s="172" t="s">
        <v>432</v>
      </c>
      <c r="F270" s="172" t="s">
        <v>433</v>
      </c>
      <c r="G270" s="172" t="s">
        <v>434</v>
      </c>
      <c r="H270" s="172" t="s">
        <v>435</v>
      </c>
      <c r="I270" s="172" t="s">
        <v>436</v>
      </c>
      <c r="J270" s="172" t="s">
        <v>437</v>
      </c>
      <c r="K270" s="172" t="s">
        <v>438</v>
      </c>
      <c r="L270" s="172" t="s">
        <v>439</v>
      </c>
      <c r="M270" s="172" t="s">
        <v>440</v>
      </c>
      <c r="N270" s="172" t="s">
        <v>441</v>
      </c>
      <c r="O270" s="172" t="s">
        <v>442</v>
      </c>
      <c r="P270" s="172" t="s">
        <v>443</v>
      </c>
      <c r="Q270" s="172" t="s">
        <v>444</v>
      </c>
      <c r="R270" s="173" t="s">
        <v>432</v>
      </c>
      <c r="S270" s="172" t="s">
        <v>436</v>
      </c>
      <c r="T270" s="172" t="s">
        <v>435</v>
      </c>
      <c r="U270" s="172" t="s">
        <v>438</v>
      </c>
      <c r="V270" s="172" t="s">
        <v>439</v>
      </c>
      <c r="W270" s="172" t="s">
        <v>441</v>
      </c>
      <c r="X270" s="172" t="s">
        <v>444</v>
      </c>
      <c r="Y270" s="123"/>
      <c r="Z270" s="123"/>
      <c r="AA270" s="123"/>
      <c r="AB270" s="123"/>
      <c r="AC270" s="123"/>
      <c r="AD270" s="48"/>
      <c r="AE270" s="48"/>
      <c r="AF270" s="48"/>
      <c r="AG270" s="48"/>
      <c r="AH270" s="48"/>
      <c r="AI270" s="18"/>
      <c r="AJ270" s="18"/>
      <c r="AK270" s="18"/>
      <c r="AL270" s="18"/>
      <c r="AM270" s="18"/>
      <c r="AN270" s="18"/>
      <c r="AO270" s="18"/>
      <c r="AP270" s="18"/>
    </row>
    <row r="271" spans="1:42" x14ac:dyDescent="0.3">
      <c r="B271" s="260"/>
      <c r="C271" s="132"/>
      <c r="D271" s="139"/>
      <c r="E271" s="123" t="s">
        <v>351</v>
      </c>
      <c r="F271" s="123" t="s">
        <v>194</v>
      </c>
      <c r="G271" s="123" t="s">
        <v>194</v>
      </c>
      <c r="H271" s="123" t="s">
        <v>140</v>
      </c>
      <c r="I271" s="123" t="s">
        <v>162</v>
      </c>
      <c r="J271" s="123" t="s">
        <v>238</v>
      </c>
      <c r="K271" s="123" t="s">
        <v>158</v>
      </c>
      <c r="L271" s="123" t="s">
        <v>178</v>
      </c>
      <c r="M271" s="123" t="s">
        <v>259</v>
      </c>
      <c r="N271" s="123" t="s">
        <v>161</v>
      </c>
      <c r="O271" s="123" t="s">
        <v>218</v>
      </c>
      <c r="P271" s="123" t="s">
        <v>163</v>
      </c>
      <c r="Q271" s="123" t="s">
        <v>259</v>
      </c>
      <c r="R271" s="144" t="s">
        <v>351</v>
      </c>
      <c r="S271" s="123" t="s">
        <v>162</v>
      </c>
      <c r="T271" s="123" t="s">
        <v>140</v>
      </c>
      <c r="U271" s="123" t="s">
        <v>158</v>
      </c>
      <c r="V271" s="123" t="s">
        <v>178</v>
      </c>
      <c r="W271" s="123" t="s">
        <v>161</v>
      </c>
      <c r="X271" s="123" t="s">
        <v>259</v>
      </c>
      <c r="Y271" s="123"/>
      <c r="Z271" s="123"/>
      <c r="AA271" s="123"/>
      <c r="AB271" s="123"/>
      <c r="AC271" s="123"/>
      <c r="AD271" s="48"/>
      <c r="AE271" s="48"/>
      <c r="AF271" s="48"/>
      <c r="AG271" s="48"/>
      <c r="AH271" s="48"/>
      <c r="AI271" s="18"/>
      <c r="AJ271" s="18"/>
      <c r="AK271" s="18"/>
      <c r="AL271" s="18"/>
      <c r="AM271" s="18"/>
      <c r="AN271" s="18"/>
      <c r="AO271" s="18"/>
      <c r="AP271" s="18"/>
    </row>
    <row r="272" spans="1:42" x14ac:dyDescent="0.3">
      <c r="B272" s="265" t="s">
        <v>102</v>
      </c>
      <c r="C272" s="132" t="s">
        <v>201</v>
      </c>
      <c r="D272" s="139"/>
      <c r="E272" s="171">
        <v>1</v>
      </c>
      <c r="F272" s="171">
        <v>1</v>
      </c>
      <c r="G272" s="171">
        <v>1</v>
      </c>
      <c r="H272" s="161">
        <v>1</v>
      </c>
      <c r="I272" s="171">
        <v>1</v>
      </c>
      <c r="J272" s="161">
        <v>2</v>
      </c>
      <c r="K272" s="161" t="s">
        <v>105</v>
      </c>
      <c r="L272" s="171">
        <v>1</v>
      </c>
      <c r="M272" s="171">
        <v>1</v>
      </c>
      <c r="N272" s="161">
        <v>1</v>
      </c>
      <c r="O272" s="171">
        <v>1</v>
      </c>
      <c r="P272" s="171">
        <v>2</v>
      </c>
      <c r="Q272" s="164" t="s">
        <v>105</v>
      </c>
      <c r="R272" s="184" t="s">
        <v>110</v>
      </c>
      <c r="S272" s="161" t="s">
        <v>113</v>
      </c>
      <c r="T272" s="161" t="s">
        <v>117</v>
      </c>
      <c r="U272" s="161" t="s">
        <v>445</v>
      </c>
      <c r="V272" s="161" t="s">
        <v>110</v>
      </c>
      <c r="W272" s="161" t="s">
        <v>446</v>
      </c>
      <c r="X272" s="161" t="s">
        <v>125</v>
      </c>
      <c r="Y272" s="123"/>
      <c r="Z272" s="123"/>
      <c r="AA272" s="123"/>
      <c r="AB272" s="123"/>
      <c r="AC272" s="123"/>
      <c r="AD272" s="48"/>
      <c r="AE272" s="48"/>
      <c r="AF272" s="48"/>
      <c r="AG272" s="48"/>
      <c r="AH272" s="48"/>
      <c r="AI272" s="18"/>
      <c r="AJ272" s="18"/>
      <c r="AK272" s="18"/>
      <c r="AL272" s="18"/>
      <c r="AM272" s="18"/>
      <c r="AN272" s="18"/>
      <c r="AO272" s="18"/>
      <c r="AP272" s="18"/>
    </row>
    <row r="273" spans="1:42" x14ac:dyDescent="0.3">
      <c r="B273" s="276" t="s">
        <v>138</v>
      </c>
      <c r="C273" s="277" t="s">
        <v>242</v>
      </c>
      <c r="D273" s="278"/>
      <c r="E273" s="295">
        <v>1</v>
      </c>
      <c r="F273" s="295">
        <v>1</v>
      </c>
      <c r="G273" s="295">
        <v>1</v>
      </c>
      <c r="H273" s="295" t="s">
        <v>105</v>
      </c>
      <c r="I273" s="295">
        <v>1</v>
      </c>
      <c r="J273" s="288" t="s">
        <v>105</v>
      </c>
      <c r="K273" s="295">
        <v>1</v>
      </c>
      <c r="L273" s="295">
        <v>1</v>
      </c>
      <c r="M273" s="295">
        <v>1</v>
      </c>
      <c r="N273" s="295">
        <v>2</v>
      </c>
      <c r="O273" s="295">
        <v>1</v>
      </c>
      <c r="P273" s="295">
        <v>2</v>
      </c>
      <c r="Q273" s="297">
        <v>1</v>
      </c>
      <c r="R273" s="289" t="s">
        <v>113</v>
      </c>
      <c r="S273" s="288" t="s">
        <v>114</v>
      </c>
      <c r="T273" s="288" t="s">
        <v>111</v>
      </c>
      <c r="U273" s="288" t="s">
        <v>108</v>
      </c>
      <c r="V273" s="288" t="s">
        <v>114</v>
      </c>
      <c r="W273" s="288" t="s">
        <v>130</v>
      </c>
      <c r="X273" s="288" t="s">
        <v>109</v>
      </c>
      <c r="Y273" s="123"/>
      <c r="Z273" s="123"/>
      <c r="AA273" s="123"/>
      <c r="AB273" s="123"/>
      <c r="AC273" s="123"/>
      <c r="AD273" s="48"/>
      <c r="AE273" s="48"/>
      <c r="AF273" s="48"/>
      <c r="AG273" s="48"/>
      <c r="AH273" s="48"/>
      <c r="AI273" s="18"/>
      <c r="AJ273" s="18"/>
      <c r="AK273" s="18"/>
      <c r="AL273" s="18"/>
      <c r="AM273" s="18"/>
      <c r="AN273" s="18"/>
      <c r="AO273" s="18"/>
      <c r="AP273" s="18"/>
    </row>
    <row r="274" spans="1:42" x14ac:dyDescent="0.3">
      <c r="B274" s="134" t="s">
        <v>103</v>
      </c>
      <c r="C274" s="196" t="s">
        <v>167</v>
      </c>
      <c r="D274" s="140"/>
      <c r="E274" s="169">
        <v>1</v>
      </c>
      <c r="F274" s="169">
        <v>1</v>
      </c>
      <c r="G274" s="169">
        <v>1</v>
      </c>
      <c r="H274" s="159">
        <v>1</v>
      </c>
      <c r="I274" s="169">
        <v>1</v>
      </c>
      <c r="J274" s="159">
        <v>2</v>
      </c>
      <c r="K274" s="169">
        <v>1</v>
      </c>
      <c r="L274" s="169">
        <v>1</v>
      </c>
      <c r="M274" s="169">
        <v>1</v>
      </c>
      <c r="N274" s="169">
        <v>2</v>
      </c>
      <c r="O274" s="169">
        <v>1</v>
      </c>
      <c r="P274" s="169">
        <v>2</v>
      </c>
      <c r="Q274" s="202">
        <v>1</v>
      </c>
      <c r="R274" s="183" t="s">
        <v>113</v>
      </c>
      <c r="S274" s="159" t="s">
        <v>113</v>
      </c>
      <c r="T274" s="159" t="s">
        <v>113</v>
      </c>
      <c r="U274" s="159" t="s">
        <v>113</v>
      </c>
      <c r="V274" s="159" t="s">
        <v>113</v>
      </c>
      <c r="W274" s="159" t="s">
        <v>119</v>
      </c>
      <c r="X274" s="159" t="s">
        <v>114</v>
      </c>
      <c r="Y274" s="123"/>
      <c r="Z274" s="123"/>
      <c r="AA274" s="123"/>
      <c r="AB274" s="123"/>
      <c r="AC274" s="123"/>
      <c r="AD274" s="48"/>
      <c r="AE274" s="48"/>
      <c r="AF274" s="48"/>
      <c r="AG274" s="48"/>
      <c r="AH274" s="48"/>
      <c r="AI274" s="18"/>
      <c r="AJ274" s="18"/>
      <c r="AK274" s="18"/>
      <c r="AL274" s="18"/>
      <c r="AM274" s="18"/>
      <c r="AN274" s="18"/>
      <c r="AO274" s="18"/>
      <c r="AP274" s="18"/>
    </row>
    <row r="275" spans="1:42" x14ac:dyDescent="0.3">
      <c r="B275" s="276" t="s">
        <v>104</v>
      </c>
      <c r="C275" s="277" t="s">
        <v>165</v>
      </c>
      <c r="D275" s="278"/>
      <c r="E275" s="295">
        <v>1</v>
      </c>
      <c r="F275" s="295">
        <v>1</v>
      </c>
      <c r="G275" s="295">
        <v>1</v>
      </c>
      <c r="H275" s="288">
        <v>1</v>
      </c>
      <c r="I275" s="295">
        <v>1</v>
      </c>
      <c r="J275" s="288">
        <v>2</v>
      </c>
      <c r="K275" s="288">
        <v>2</v>
      </c>
      <c r="L275" s="295">
        <v>1</v>
      </c>
      <c r="M275" s="295">
        <v>1</v>
      </c>
      <c r="N275" s="295">
        <v>2</v>
      </c>
      <c r="O275" s="295">
        <v>1</v>
      </c>
      <c r="P275" s="295">
        <v>2</v>
      </c>
      <c r="Q275" s="297">
        <v>1</v>
      </c>
      <c r="R275" s="289" t="s">
        <v>113</v>
      </c>
      <c r="S275" s="288" t="s">
        <v>114</v>
      </c>
      <c r="T275" s="288" t="s">
        <v>117</v>
      </c>
      <c r="U275" s="288" t="s">
        <v>119</v>
      </c>
      <c r="V275" s="288" t="s">
        <v>113</v>
      </c>
      <c r="W275" s="288" t="s">
        <v>119</v>
      </c>
      <c r="X275" s="288" t="s">
        <v>114</v>
      </c>
      <c r="Y275" s="123"/>
      <c r="Z275" s="123"/>
      <c r="AA275" s="123"/>
      <c r="AB275" s="123"/>
      <c r="AC275" s="123"/>
      <c r="AD275" s="48"/>
      <c r="AE275" s="48"/>
      <c r="AF275" s="48"/>
      <c r="AG275" s="48"/>
      <c r="AH275" s="48"/>
      <c r="AI275" s="18"/>
      <c r="AJ275" s="18"/>
      <c r="AK275" s="18"/>
      <c r="AL275" s="18"/>
      <c r="AM275" s="18"/>
      <c r="AN275" s="18"/>
      <c r="AO275" s="18"/>
      <c r="AP275" s="18"/>
    </row>
    <row r="276" spans="1:42" x14ac:dyDescent="0.3">
      <c r="B276" s="135" t="s">
        <v>137</v>
      </c>
      <c r="C276" s="203" t="s">
        <v>165</v>
      </c>
      <c r="D276" s="204"/>
      <c r="E276" s="171">
        <v>1</v>
      </c>
      <c r="F276" s="171">
        <v>1</v>
      </c>
      <c r="G276" s="171">
        <v>1</v>
      </c>
      <c r="H276" s="161">
        <v>2</v>
      </c>
      <c r="I276" s="171">
        <v>1</v>
      </c>
      <c r="J276" s="161">
        <v>2</v>
      </c>
      <c r="K276" s="161">
        <v>2</v>
      </c>
      <c r="L276" s="171">
        <v>1</v>
      </c>
      <c r="M276" s="171">
        <v>1</v>
      </c>
      <c r="N276" s="171">
        <v>2</v>
      </c>
      <c r="O276" s="171">
        <v>1</v>
      </c>
      <c r="P276" s="171">
        <v>2</v>
      </c>
      <c r="Q276" s="251">
        <v>1</v>
      </c>
      <c r="R276" s="184" t="s">
        <v>113</v>
      </c>
      <c r="S276" s="161" t="s">
        <v>113</v>
      </c>
      <c r="T276" s="161" t="s">
        <v>106</v>
      </c>
      <c r="U276" s="161" t="s">
        <v>106</v>
      </c>
      <c r="V276" s="161" t="s">
        <v>113</v>
      </c>
      <c r="W276" s="161" t="s">
        <v>106</v>
      </c>
      <c r="X276" s="161" t="s">
        <v>113</v>
      </c>
      <c r="Y276" s="123"/>
      <c r="Z276" s="123"/>
      <c r="AA276" s="123"/>
      <c r="AB276" s="123"/>
      <c r="AC276" s="123"/>
      <c r="AD276" s="48"/>
      <c r="AE276" s="48"/>
      <c r="AF276" s="48"/>
      <c r="AG276" s="48"/>
      <c r="AH276" s="48"/>
      <c r="AI276" s="18"/>
      <c r="AJ276" s="18"/>
      <c r="AK276" s="18"/>
      <c r="AL276" s="18"/>
      <c r="AM276" s="18"/>
      <c r="AN276" s="18"/>
      <c r="AO276" s="18"/>
      <c r="AP276" s="18"/>
    </row>
    <row r="277" spans="1:42" x14ac:dyDescent="0.3">
      <c r="B277" s="145" t="s">
        <v>387</v>
      </c>
      <c r="C277" s="195" t="s">
        <v>166</v>
      </c>
      <c r="D277" s="141"/>
      <c r="E277" s="158" t="s">
        <v>105</v>
      </c>
      <c r="F277" s="168">
        <v>1</v>
      </c>
      <c r="G277" s="158" t="s">
        <v>105</v>
      </c>
      <c r="H277" s="158">
        <v>2</v>
      </c>
      <c r="I277" s="158" t="s">
        <v>105</v>
      </c>
      <c r="J277" s="158">
        <v>2</v>
      </c>
      <c r="K277" s="158">
        <v>2</v>
      </c>
      <c r="L277" s="168">
        <v>1</v>
      </c>
      <c r="M277" s="158">
        <v>2</v>
      </c>
      <c r="N277" s="168">
        <v>2</v>
      </c>
      <c r="O277" s="168">
        <v>1</v>
      </c>
      <c r="P277" s="168">
        <v>2</v>
      </c>
      <c r="Q277" s="201">
        <v>1</v>
      </c>
      <c r="R277" s="182" t="s">
        <v>125</v>
      </c>
      <c r="S277" s="158" t="s">
        <v>125</v>
      </c>
      <c r="T277" s="158" t="s">
        <v>106</v>
      </c>
      <c r="U277" s="158" t="s">
        <v>106</v>
      </c>
      <c r="V277" s="158" t="s">
        <v>113</v>
      </c>
      <c r="W277" s="158" t="s">
        <v>107</v>
      </c>
      <c r="X277" s="158" t="s">
        <v>110</v>
      </c>
      <c r="Y277" s="123"/>
      <c r="Z277" s="123"/>
      <c r="AA277" s="123"/>
      <c r="AB277" s="123"/>
      <c r="AC277" s="123"/>
      <c r="AD277" s="48"/>
      <c r="AE277" s="48"/>
      <c r="AF277" s="48"/>
      <c r="AG277" s="48"/>
      <c r="AH277" s="48"/>
      <c r="AI277" s="18"/>
      <c r="AJ277" s="18"/>
      <c r="AK277" s="18"/>
      <c r="AL277" s="18"/>
      <c r="AM277" s="18"/>
      <c r="AN277" s="18"/>
      <c r="AO277" s="18"/>
      <c r="AP277" s="18"/>
    </row>
    <row r="278" spans="1:42" x14ac:dyDescent="0.3">
      <c r="B278" s="134" t="s">
        <v>132</v>
      </c>
      <c r="C278" s="196" t="s">
        <v>242</v>
      </c>
      <c r="D278" s="140"/>
      <c r="E278" s="169">
        <v>1</v>
      </c>
      <c r="F278" s="169">
        <v>1</v>
      </c>
      <c r="G278" s="169">
        <v>1</v>
      </c>
      <c r="H278" s="159">
        <v>1</v>
      </c>
      <c r="I278" s="169">
        <v>1</v>
      </c>
      <c r="J278" s="159">
        <v>2</v>
      </c>
      <c r="K278" s="169">
        <v>1</v>
      </c>
      <c r="L278" s="169">
        <v>1</v>
      </c>
      <c r="M278" s="169">
        <v>1</v>
      </c>
      <c r="N278" s="159">
        <v>1</v>
      </c>
      <c r="O278" s="169">
        <v>1</v>
      </c>
      <c r="P278" s="159">
        <v>1</v>
      </c>
      <c r="Q278" s="202">
        <v>1</v>
      </c>
      <c r="R278" s="183" t="s">
        <v>112</v>
      </c>
      <c r="S278" s="169" t="s">
        <v>117</v>
      </c>
      <c r="T278" s="159" t="s">
        <v>114</v>
      </c>
      <c r="U278" s="159" t="s">
        <v>113</v>
      </c>
      <c r="V278" s="159" t="s">
        <v>112</v>
      </c>
      <c r="W278" s="159" t="s">
        <v>112</v>
      </c>
      <c r="X278" s="159" t="s">
        <v>110</v>
      </c>
      <c r="Y278" s="123"/>
      <c r="Z278" s="123"/>
      <c r="AA278" s="123"/>
      <c r="AB278" s="123"/>
      <c r="AC278" s="123"/>
      <c r="AD278" s="48"/>
      <c r="AE278" s="48"/>
      <c r="AF278" s="48"/>
      <c r="AG278" s="48"/>
      <c r="AH278" s="48"/>
      <c r="AI278" s="18"/>
      <c r="AJ278" s="18"/>
      <c r="AK278" s="18"/>
      <c r="AL278" s="18"/>
      <c r="AM278" s="18"/>
      <c r="AN278" s="18"/>
      <c r="AO278" s="18"/>
      <c r="AP278" s="18"/>
    </row>
    <row r="279" spans="1:42" x14ac:dyDescent="0.3">
      <c r="B279" s="145" t="s">
        <v>126</v>
      </c>
      <c r="C279" s="195" t="s">
        <v>168</v>
      </c>
      <c r="D279" s="141"/>
      <c r="E279" s="168">
        <v>1</v>
      </c>
      <c r="F279" s="168">
        <v>1</v>
      </c>
      <c r="G279" s="168">
        <v>1</v>
      </c>
      <c r="H279" s="158">
        <v>1</v>
      </c>
      <c r="I279" s="168">
        <v>1</v>
      </c>
      <c r="J279" s="158" t="s">
        <v>105</v>
      </c>
      <c r="K279" s="168">
        <v>1</v>
      </c>
      <c r="L279" s="168">
        <v>1</v>
      </c>
      <c r="M279" s="168">
        <v>1</v>
      </c>
      <c r="N279" s="158" t="s">
        <v>105</v>
      </c>
      <c r="O279" s="168">
        <v>1</v>
      </c>
      <c r="P279" s="158" t="s">
        <v>105</v>
      </c>
      <c r="Q279" s="201">
        <v>1</v>
      </c>
      <c r="R279" s="182" t="s">
        <v>113</v>
      </c>
      <c r="S279" s="158" t="s">
        <v>114</v>
      </c>
      <c r="T279" s="158" t="s">
        <v>114</v>
      </c>
      <c r="U279" s="158" t="s">
        <v>113</v>
      </c>
      <c r="V279" s="158" t="s">
        <v>114</v>
      </c>
      <c r="W279" s="158" t="s">
        <v>109</v>
      </c>
      <c r="X279" s="158" t="s">
        <v>114</v>
      </c>
      <c r="Y279" s="123"/>
      <c r="Z279" s="123"/>
      <c r="AA279" s="123"/>
      <c r="AB279" s="123"/>
      <c r="AC279" s="123"/>
      <c r="AD279" s="48"/>
      <c r="AE279" s="48"/>
      <c r="AF279" s="48"/>
      <c r="AG279" s="48"/>
      <c r="AH279" s="48"/>
      <c r="AI279" s="18"/>
      <c r="AJ279" s="18"/>
      <c r="AK279" s="18"/>
      <c r="AL279" s="18"/>
      <c r="AM279" s="18"/>
      <c r="AN279" s="18"/>
      <c r="AO279" s="18"/>
      <c r="AP279" s="18"/>
    </row>
    <row r="280" spans="1:42" x14ac:dyDescent="0.3">
      <c r="B280" s="134" t="s">
        <v>134</v>
      </c>
      <c r="C280" s="196" t="s">
        <v>169</v>
      </c>
      <c r="D280" s="140"/>
      <c r="E280" s="159" t="s">
        <v>105</v>
      </c>
      <c r="F280" s="169">
        <v>1</v>
      </c>
      <c r="G280" s="169">
        <v>1</v>
      </c>
      <c r="H280" s="169" t="s">
        <v>105</v>
      </c>
      <c r="I280" s="169">
        <v>1</v>
      </c>
      <c r="J280" s="159" t="s">
        <v>105</v>
      </c>
      <c r="K280" s="169">
        <v>1</v>
      </c>
      <c r="L280" s="169">
        <v>1</v>
      </c>
      <c r="M280" s="169">
        <v>1</v>
      </c>
      <c r="N280" s="169">
        <v>2</v>
      </c>
      <c r="O280" s="169">
        <v>1</v>
      </c>
      <c r="P280" s="169">
        <v>2</v>
      </c>
      <c r="Q280" s="163" t="s">
        <v>105</v>
      </c>
      <c r="R280" s="183" t="s">
        <v>125</v>
      </c>
      <c r="S280" s="159" t="s">
        <v>114</v>
      </c>
      <c r="T280" s="169" t="s">
        <v>125</v>
      </c>
      <c r="U280" s="159" t="s">
        <v>113</v>
      </c>
      <c r="V280" s="159" t="s">
        <v>113</v>
      </c>
      <c r="W280" s="159" t="s">
        <v>119</v>
      </c>
      <c r="X280" s="159" t="s">
        <v>125</v>
      </c>
      <c r="Y280" s="123"/>
      <c r="Z280" s="123"/>
      <c r="AA280" s="123"/>
      <c r="AB280" s="123"/>
      <c r="AC280" s="123"/>
      <c r="AD280" s="48"/>
      <c r="AE280" s="48"/>
      <c r="AF280" s="48"/>
      <c r="AG280" s="48"/>
      <c r="AH280" s="48"/>
      <c r="AI280" s="18"/>
      <c r="AJ280" s="18"/>
      <c r="AK280" s="18"/>
      <c r="AL280" s="18"/>
      <c r="AM280" s="18"/>
      <c r="AN280" s="18"/>
      <c r="AO280" s="18"/>
      <c r="AP280" s="18"/>
    </row>
    <row r="281" spans="1:42" x14ac:dyDescent="0.3">
      <c r="B281" s="148" t="s">
        <v>131</v>
      </c>
      <c r="C281" s="198" t="s">
        <v>167</v>
      </c>
      <c r="D281" s="149"/>
      <c r="E281" s="170">
        <v>1</v>
      </c>
      <c r="F281" s="170">
        <v>1</v>
      </c>
      <c r="G281" s="170">
        <v>1</v>
      </c>
      <c r="H281" s="160">
        <v>1</v>
      </c>
      <c r="I281" s="170">
        <v>1</v>
      </c>
      <c r="J281" s="160">
        <v>2</v>
      </c>
      <c r="K281" s="170">
        <v>1</v>
      </c>
      <c r="L281" s="170">
        <v>1</v>
      </c>
      <c r="M281" s="170">
        <v>1</v>
      </c>
      <c r="N281" s="170">
        <v>2</v>
      </c>
      <c r="O281" s="170">
        <v>1</v>
      </c>
      <c r="P281" s="170">
        <v>2</v>
      </c>
      <c r="Q281" s="262">
        <v>1</v>
      </c>
      <c r="R281" s="186" t="s">
        <v>112</v>
      </c>
      <c r="S281" s="160" t="s">
        <v>112</v>
      </c>
      <c r="T281" s="160" t="s">
        <v>113</v>
      </c>
      <c r="U281" s="160" t="s">
        <v>114</v>
      </c>
      <c r="V281" s="160" t="s">
        <v>117</v>
      </c>
      <c r="W281" s="160" t="s">
        <v>177</v>
      </c>
      <c r="X281" s="160" t="s">
        <v>112</v>
      </c>
      <c r="Y281" s="123"/>
      <c r="Z281" s="123"/>
      <c r="AA281" s="123"/>
      <c r="AB281" s="123"/>
      <c r="AC281" s="123"/>
      <c r="AD281" s="48"/>
      <c r="AE281" s="48"/>
      <c r="AF281" s="48"/>
      <c r="AG281" s="48"/>
      <c r="AH281" s="48"/>
      <c r="AI281" s="18"/>
      <c r="AJ281" s="18"/>
      <c r="AK281" s="18"/>
      <c r="AL281" s="18"/>
      <c r="AM281" s="18"/>
      <c r="AN281" s="18"/>
      <c r="AO281" s="18"/>
      <c r="AP281" s="18"/>
    </row>
    <row r="282" spans="1:42" x14ac:dyDescent="0.3">
      <c r="B282" s="134" t="s">
        <v>124</v>
      </c>
      <c r="C282" s="196" t="s">
        <v>172</v>
      </c>
      <c r="D282" s="140"/>
      <c r="E282" s="169">
        <v>1</v>
      </c>
      <c r="F282" s="159" t="s">
        <v>105</v>
      </c>
      <c r="G282" s="169">
        <v>1</v>
      </c>
      <c r="H282" s="159">
        <v>1</v>
      </c>
      <c r="I282" s="159" t="s">
        <v>105</v>
      </c>
      <c r="J282" s="159" t="s">
        <v>105</v>
      </c>
      <c r="K282" s="169">
        <v>1</v>
      </c>
      <c r="L282" s="169">
        <v>1</v>
      </c>
      <c r="M282" s="169">
        <v>1</v>
      </c>
      <c r="N282" s="159" t="s">
        <v>105</v>
      </c>
      <c r="O282" s="169">
        <v>1</v>
      </c>
      <c r="P282" s="159">
        <v>1</v>
      </c>
      <c r="Q282" s="202">
        <v>1</v>
      </c>
      <c r="R282" s="183" t="s">
        <v>125</v>
      </c>
      <c r="S282" s="159" t="s">
        <v>109</v>
      </c>
      <c r="T282" s="159" t="s">
        <v>112</v>
      </c>
      <c r="U282" s="159" t="s">
        <v>114</v>
      </c>
      <c r="V282" s="159" t="s">
        <v>114</v>
      </c>
      <c r="W282" s="159" t="s">
        <v>107</v>
      </c>
      <c r="X282" s="159" t="s">
        <v>112</v>
      </c>
      <c r="Y282" s="123"/>
      <c r="Z282" s="123"/>
      <c r="AA282" s="123"/>
      <c r="AB282" s="123"/>
      <c r="AC282" s="123"/>
      <c r="AD282" s="48"/>
      <c r="AE282" s="48"/>
      <c r="AF282" s="48"/>
      <c r="AG282" s="48"/>
      <c r="AH282" s="48"/>
      <c r="AI282" s="18"/>
      <c r="AJ282" s="18"/>
      <c r="AK282" s="18"/>
      <c r="AL282" s="18"/>
      <c r="AM282" s="18"/>
      <c r="AN282" s="18"/>
      <c r="AO282" s="18"/>
      <c r="AP282" s="18"/>
    </row>
    <row r="283" spans="1:42" x14ac:dyDescent="0.3">
      <c r="B283" s="276" t="s">
        <v>418</v>
      </c>
      <c r="C283" s="277" t="s">
        <v>168</v>
      </c>
      <c r="D283" s="278"/>
      <c r="E283" s="288" t="s">
        <v>105</v>
      </c>
      <c r="F283" s="295">
        <v>1</v>
      </c>
      <c r="G283" s="295">
        <v>1</v>
      </c>
      <c r="H283" s="288">
        <v>1</v>
      </c>
      <c r="I283" s="295">
        <v>1</v>
      </c>
      <c r="J283" s="288" t="s">
        <v>105</v>
      </c>
      <c r="K283" s="295">
        <v>1</v>
      </c>
      <c r="L283" s="295">
        <v>1</v>
      </c>
      <c r="M283" s="295">
        <v>1</v>
      </c>
      <c r="N283" s="295">
        <v>2</v>
      </c>
      <c r="O283" s="295">
        <v>1</v>
      </c>
      <c r="P283" s="288">
        <v>1</v>
      </c>
      <c r="Q283" s="297">
        <v>1</v>
      </c>
      <c r="R283" s="289" t="s">
        <v>125</v>
      </c>
      <c r="S283" s="288" t="s">
        <v>113</v>
      </c>
      <c r="T283" s="288" t="s">
        <v>115</v>
      </c>
      <c r="U283" s="288" t="s">
        <v>112</v>
      </c>
      <c r="V283" s="288" t="s">
        <v>110</v>
      </c>
      <c r="W283" s="288" t="s">
        <v>130</v>
      </c>
      <c r="X283" s="288" t="s">
        <v>114</v>
      </c>
      <c r="Y283" s="123"/>
      <c r="Z283" s="123"/>
      <c r="AA283" s="123"/>
      <c r="AB283" s="123"/>
      <c r="AC283" s="123"/>
      <c r="AD283" s="48"/>
      <c r="AE283" s="48"/>
      <c r="AF283" s="48"/>
      <c r="AG283" s="48"/>
      <c r="AH283" s="48"/>
      <c r="AI283" s="18"/>
      <c r="AJ283" s="18"/>
      <c r="AK283" s="18"/>
      <c r="AL283" s="18"/>
      <c r="AM283" s="18"/>
      <c r="AN283" s="18"/>
      <c r="AO283" s="18"/>
      <c r="AP283" s="18"/>
    </row>
    <row r="284" spans="1:42" ht="15" customHeight="1" x14ac:dyDescent="0.3">
      <c r="B284" s="135" t="s">
        <v>175</v>
      </c>
      <c r="C284" s="203" t="s">
        <v>165</v>
      </c>
      <c r="D284" s="204"/>
      <c r="E284" s="171">
        <v>1</v>
      </c>
      <c r="F284" s="171">
        <v>1</v>
      </c>
      <c r="G284" s="171">
        <v>1</v>
      </c>
      <c r="H284" s="161">
        <v>1</v>
      </c>
      <c r="I284" s="171">
        <v>1</v>
      </c>
      <c r="J284" s="161">
        <v>2</v>
      </c>
      <c r="K284" s="171">
        <v>1</v>
      </c>
      <c r="L284" s="171">
        <v>1</v>
      </c>
      <c r="M284" s="171">
        <v>1</v>
      </c>
      <c r="N284" s="171">
        <v>2</v>
      </c>
      <c r="O284" s="171">
        <v>1</v>
      </c>
      <c r="P284" s="161">
        <v>1</v>
      </c>
      <c r="Q284" s="251">
        <v>1</v>
      </c>
      <c r="R284" s="184" t="s">
        <v>113</v>
      </c>
      <c r="S284" s="161" t="s">
        <v>112</v>
      </c>
      <c r="T284" s="161" t="s">
        <v>114</v>
      </c>
      <c r="U284" s="161" t="s">
        <v>112</v>
      </c>
      <c r="V284" s="161" t="s">
        <v>108</v>
      </c>
      <c r="W284" s="161" t="s">
        <v>177</v>
      </c>
      <c r="X284" s="161" t="s">
        <v>114</v>
      </c>
      <c r="Y284" s="123"/>
      <c r="Z284" s="123"/>
      <c r="AA284" s="123"/>
      <c r="AB284" s="123"/>
      <c r="AC284" s="123"/>
      <c r="AD284" s="48"/>
      <c r="AE284" s="48"/>
      <c r="AF284" s="48"/>
      <c r="AG284" s="48"/>
      <c r="AH284" s="48"/>
      <c r="AI284" s="18"/>
      <c r="AJ284" s="18"/>
      <c r="AK284" s="18"/>
      <c r="AL284" s="18"/>
      <c r="AM284" s="18"/>
      <c r="AN284" s="18"/>
      <c r="AO284" s="18"/>
      <c r="AP284" s="18"/>
    </row>
    <row r="285" spans="1:42" x14ac:dyDescent="0.3">
      <c r="B285" s="145" t="s">
        <v>310</v>
      </c>
      <c r="C285" s="223" t="s">
        <v>460</v>
      </c>
      <c r="D285" s="141"/>
      <c r="E285" s="168">
        <v>1</v>
      </c>
      <c r="F285" s="168">
        <v>1</v>
      </c>
      <c r="G285" s="168">
        <v>1</v>
      </c>
      <c r="H285" s="158">
        <v>1</v>
      </c>
      <c r="I285" s="168">
        <v>1</v>
      </c>
      <c r="J285" s="158" t="s">
        <v>105</v>
      </c>
      <c r="K285" s="168">
        <v>1</v>
      </c>
      <c r="L285" s="168">
        <v>1</v>
      </c>
      <c r="M285" s="168">
        <v>1</v>
      </c>
      <c r="N285" s="168">
        <v>2</v>
      </c>
      <c r="O285" s="168">
        <v>1</v>
      </c>
      <c r="P285" s="168">
        <v>2</v>
      </c>
      <c r="Q285" s="201">
        <v>1</v>
      </c>
      <c r="R285" s="182" t="s">
        <v>113</v>
      </c>
      <c r="S285" s="168" t="s">
        <v>117</v>
      </c>
      <c r="T285" s="158" t="s">
        <v>112</v>
      </c>
      <c r="U285" s="168" t="s">
        <v>110</v>
      </c>
      <c r="V285" s="158" t="s">
        <v>112</v>
      </c>
      <c r="W285" s="158" t="s">
        <v>119</v>
      </c>
      <c r="X285" s="158" t="s">
        <v>112</v>
      </c>
      <c r="Y285" s="123"/>
      <c r="Z285" s="123"/>
      <c r="AA285" s="123"/>
      <c r="AB285" s="123"/>
      <c r="AC285" s="123"/>
      <c r="AD285" s="48"/>
      <c r="AE285" s="48"/>
      <c r="AF285" s="48"/>
      <c r="AG285" s="48"/>
      <c r="AH285" s="48"/>
      <c r="AI285" s="18"/>
      <c r="AJ285" s="18"/>
      <c r="AK285" s="18"/>
      <c r="AL285" s="18"/>
      <c r="AM285" s="18"/>
      <c r="AN285" s="18"/>
      <c r="AO285" s="18"/>
      <c r="AP285" s="18"/>
    </row>
    <row r="286" spans="1:42" x14ac:dyDescent="0.3">
      <c r="B286" s="134" t="s">
        <v>116</v>
      </c>
      <c r="C286" s="196" t="s">
        <v>201</v>
      </c>
      <c r="D286" s="140"/>
      <c r="E286" s="169">
        <v>1</v>
      </c>
      <c r="F286" s="169">
        <v>1</v>
      </c>
      <c r="G286" s="169">
        <v>1</v>
      </c>
      <c r="H286" s="159">
        <v>1</v>
      </c>
      <c r="I286" s="169">
        <v>1</v>
      </c>
      <c r="J286" s="169">
        <v>1</v>
      </c>
      <c r="K286" s="252"/>
      <c r="L286" s="169">
        <v>1</v>
      </c>
      <c r="M286" s="169">
        <v>1</v>
      </c>
      <c r="N286" s="159">
        <v>1</v>
      </c>
      <c r="O286" s="169">
        <v>1</v>
      </c>
      <c r="P286" s="159">
        <v>1</v>
      </c>
      <c r="Q286" s="259"/>
      <c r="R286" s="183" t="s">
        <v>114</v>
      </c>
      <c r="S286" s="159" t="s">
        <v>114</v>
      </c>
      <c r="T286" s="159" t="s">
        <v>114</v>
      </c>
      <c r="U286" s="252"/>
      <c r="V286" s="159" t="s">
        <v>114</v>
      </c>
      <c r="W286" s="159" t="s">
        <v>114</v>
      </c>
      <c r="X286" s="252"/>
      <c r="Y286" s="123"/>
      <c r="Z286" s="123"/>
      <c r="AA286" s="123"/>
      <c r="AB286" s="123"/>
      <c r="AC286" s="123"/>
      <c r="AD286" s="48"/>
      <c r="AE286" s="48"/>
      <c r="AF286" s="48"/>
      <c r="AG286" s="48"/>
      <c r="AH286" s="48"/>
      <c r="AI286" s="18"/>
      <c r="AJ286" s="18"/>
      <c r="AK286" s="18"/>
      <c r="AL286" s="18"/>
      <c r="AM286" s="18"/>
      <c r="AN286" s="18"/>
      <c r="AO286" s="18"/>
      <c r="AP286" s="18"/>
    </row>
    <row r="287" spans="1:42" x14ac:dyDescent="0.3">
      <c r="B287" s="260"/>
      <c r="C287" s="132"/>
      <c r="D287" s="139"/>
      <c r="E287" s="123"/>
      <c r="F287" s="123"/>
      <c r="G287" s="123"/>
      <c r="H287" s="123"/>
      <c r="I287" s="123"/>
      <c r="J287" s="123"/>
      <c r="K287" s="123"/>
      <c r="L287" s="123"/>
      <c r="M287" s="123"/>
      <c r="N287" s="123"/>
      <c r="O287" s="123"/>
      <c r="P287" s="123"/>
      <c r="Q287" s="123"/>
      <c r="R287" s="123"/>
      <c r="S287" s="123"/>
      <c r="T287" s="123"/>
      <c r="U287" s="123"/>
      <c r="V287" s="123"/>
      <c r="W287" s="123"/>
      <c r="X287" s="123"/>
      <c r="Y287" s="123"/>
      <c r="Z287" s="123"/>
      <c r="AA287" s="123"/>
      <c r="AB287" s="123"/>
      <c r="AC287" s="123"/>
      <c r="AD287" s="48"/>
      <c r="AE287" s="48"/>
      <c r="AF287" s="48"/>
      <c r="AG287" s="48"/>
      <c r="AH287" s="48"/>
      <c r="AI287" s="18"/>
      <c r="AJ287" s="18"/>
      <c r="AK287" s="18"/>
      <c r="AL287" s="18"/>
      <c r="AM287" s="18"/>
      <c r="AN287" s="18"/>
      <c r="AO287" s="18"/>
      <c r="AP287" s="18"/>
    </row>
    <row r="288" spans="1:42" x14ac:dyDescent="0.3">
      <c r="A288" s="126" t="s">
        <v>21</v>
      </c>
      <c r="B288" s="260"/>
      <c r="C288" s="132"/>
      <c r="D288" s="139"/>
      <c r="E288" s="172" t="s">
        <v>447</v>
      </c>
      <c r="F288" s="172" t="s">
        <v>448</v>
      </c>
      <c r="G288" s="172" t="s">
        <v>449</v>
      </c>
      <c r="H288" s="172" t="s">
        <v>450</v>
      </c>
      <c r="I288" s="172" t="s">
        <v>451</v>
      </c>
      <c r="J288" s="172" t="s">
        <v>452</v>
      </c>
      <c r="K288" s="172" t="s">
        <v>453</v>
      </c>
      <c r="L288" s="172" t="s">
        <v>454</v>
      </c>
      <c r="M288" s="172" t="s">
        <v>455</v>
      </c>
      <c r="N288" s="172" t="s">
        <v>456</v>
      </c>
      <c r="O288" s="172" t="s">
        <v>457</v>
      </c>
      <c r="P288" s="172" t="s">
        <v>458</v>
      </c>
      <c r="Q288" s="172" t="s">
        <v>459</v>
      </c>
      <c r="R288" s="173" t="s">
        <v>448</v>
      </c>
      <c r="S288" s="172" t="s">
        <v>452</v>
      </c>
      <c r="T288" s="172" t="s">
        <v>449</v>
      </c>
      <c r="U288" s="172" t="s">
        <v>456</v>
      </c>
      <c r="V288" s="172" t="s">
        <v>457</v>
      </c>
      <c r="W288" s="172" t="s">
        <v>458</v>
      </c>
      <c r="X288" s="172" t="s">
        <v>459</v>
      </c>
      <c r="Y288" s="123"/>
      <c r="Z288" s="123"/>
      <c r="AA288" s="123"/>
      <c r="AB288" s="123"/>
      <c r="AC288" s="123"/>
      <c r="AD288" s="48"/>
      <c r="AE288" s="48"/>
      <c r="AF288" s="48"/>
      <c r="AG288" s="48"/>
      <c r="AH288" s="48"/>
      <c r="AI288" s="18"/>
      <c r="AJ288" s="18"/>
      <c r="AK288" s="18"/>
      <c r="AL288" s="18"/>
      <c r="AM288" s="18"/>
      <c r="AN288" s="18"/>
      <c r="AO288" s="18"/>
      <c r="AP288" s="18"/>
    </row>
    <row r="289" spans="1:42" x14ac:dyDescent="0.3">
      <c r="B289" s="265"/>
      <c r="C289" s="132"/>
      <c r="D289" s="139"/>
      <c r="E289" s="123" t="s">
        <v>308</v>
      </c>
      <c r="F289" s="123" t="s">
        <v>140</v>
      </c>
      <c r="G289" s="123" t="s">
        <v>156</v>
      </c>
      <c r="H289" s="123" t="s">
        <v>279</v>
      </c>
      <c r="I289" s="123" t="s">
        <v>194</v>
      </c>
      <c r="J289" s="123" t="s">
        <v>157</v>
      </c>
      <c r="K289" s="123" t="s">
        <v>158</v>
      </c>
      <c r="L289" s="123" t="s">
        <v>313</v>
      </c>
      <c r="M289" s="123" t="s">
        <v>196</v>
      </c>
      <c r="N289" s="123" t="s">
        <v>155</v>
      </c>
      <c r="O289" s="123" t="s">
        <v>332</v>
      </c>
      <c r="P289" s="123" t="s">
        <v>140</v>
      </c>
      <c r="Q289" s="123" t="s">
        <v>330</v>
      </c>
      <c r="R289" s="144" t="s">
        <v>140</v>
      </c>
      <c r="S289" s="123" t="s">
        <v>157</v>
      </c>
      <c r="T289" s="123" t="s">
        <v>156</v>
      </c>
      <c r="U289" s="123" t="s">
        <v>155</v>
      </c>
      <c r="V289" s="123" t="s">
        <v>332</v>
      </c>
      <c r="W289" s="123" t="s">
        <v>140</v>
      </c>
      <c r="X289" s="123" t="s">
        <v>330</v>
      </c>
      <c r="Y289" s="123"/>
      <c r="Z289" s="123"/>
      <c r="AA289" s="123"/>
      <c r="AB289" s="123"/>
      <c r="AC289" s="123"/>
      <c r="AD289" s="48"/>
      <c r="AE289" s="48"/>
      <c r="AF289" s="48"/>
      <c r="AG289" s="48"/>
      <c r="AH289" s="48"/>
      <c r="AI289" s="18"/>
      <c r="AJ289" s="18"/>
      <c r="AK289" s="18"/>
      <c r="AL289" s="18"/>
      <c r="AM289" s="18"/>
      <c r="AN289" s="18"/>
      <c r="AO289" s="18"/>
      <c r="AP289" s="18"/>
    </row>
    <row r="290" spans="1:42" x14ac:dyDescent="0.3">
      <c r="B290" s="134" t="s">
        <v>102</v>
      </c>
      <c r="C290" s="196" t="s">
        <v>201</v>
      </c>
      <c r="D290" s="140"/>
      <c r="E290" s="169">
        <v>1</v>
      </c>
      <c r="F290" s="159">
        <v>2</v>
      </c>
      <c r="G290" s="169">
        <v>1</v>
      </c>
      <c r="H290" s="169">
        <v>1</v>
      </c>
      <c r="I290" s="169">
        <v>1</v>
      </c>
      <c r="J290" s="169">
        <v>1</v>
      </c>
      <c r="K290" s="169">
        <v>1</v>
      </c>
      <c r="L290" s="169">
        <v>1</v>
      </c>
      <c r="M290" s="159">
        <v>1</v>
      </c>
      <c r="N290" s="159">
        <v>1</v>
      </c>
      <c r="O290" s="169">
        <v>2</v>
      </c>
      <c r="P290" s="159">
        <v>2</v>
      </c>
      <c r="Q290" s="163">
        <v>1</v>
      </c>
      <c r="R290" s="183" t="s">
        <v>130</v>
      </c>
      <c r="S290" s="159" t="s">
        <v>112</v>
      </c>
      <c r="T290" s="159" t="s">
        <v>110</v>
      </c>
      <c r="U290" s="159" t="s">
        <v>113</v>
      </c>
      <c r="V290" s="159" t="s">
        <v>107</v>
      </c>
      <c r="W290" s="159" t="s">
        <v>119</v>
      </c>
      <c r="X290" s="159" t="s">
        <v>112</v>
      </c>
      <c r="Y290" s="123"/>
      <c r="Z290" s="123"/>
      <c r="AA290" s="123"/>
      <c r="AB290" s="123"/>
      <c r="AC290" s="123"/>
      <c r="AD290" s="48"/>
      <c r="AE290" s="48"/>
      <c r="AF290" s="48"/>
      <c r="AG290" s="48"/>
      <c r="AH290" s="48"/>
      <c r="AI290" s="18"/>
      <c r="AJ290" s="18"/>
      <c r="AK290" s="18"/>
      <c r="AL290" s="18"/>
      <c r="AM290" s="18"/>
      <c r="AN290" s="18"/>
      <c r="AO290" s="18"/>
      <c r="AP290" s="18"/>
    </row>
    <row r="291" spans="1:42" x14ac:dyDescent="0.3">
      <c r="B291" s="276" t="s">
        <v>132</v>
      </c>
      <c r="C291" s="277" t="s">
        <v>166</v>
      </c>
      <c r="D291" s="278"/>
      <c r="E291" s="295">
        <v>1</v>
      </c>
      <c r="F291" s="288">
        <v>2</v>
      </c>
      <c r="G291" s="288">
        <v>2</v>
      </c>
      <c r="H291" s="295">
        <v>1</v>
      </c>
      <c r="I291" s="295">
        <v>1</v>
      </c>
      <c r="J291" s="295">
        <v>1</v>
      </c>
      <c r="K291" s="295">
        <v>1</v>
      </c>
      <c r="L291" s="295">
        <v>1</v>
      </c>
      <c r="M291" s="288">
        <v>1</v>
      </c>
      <c r="N291" s="288">
        <v>1</v>
      </c>
      <c r="O291" s="288">
        <v>1</v>
      </c>
      <c r="P291" s="288">
        <v>2</v>
      </c>
      <c r="Q291" s="305">
        <v>1</v>
      </c>
      <c r="R291" s="289" t="s">
        <v>119</v>
      </c>
      <c r="S291" s="288" t="s">
        <v>112</v>
      </c>
      <c r="T291" s="288" t="s">
        <v>119</v>
      </c>
      <c r="U291" s="288" t="s">
        <v>113</v>
      </c>
      <c r="V291" s="288" t="s">
        <v>110</v>
      </c>
      <c r="W291" s="288" t="s">
        <v>119</v>
      </c>
      <c r="X291" s="288" t="s">
        <v>110</v>
      </c>
      <c r="Y291" s="123"/>
      <c r="Z291" s="123"/>
      <c r="AA291" s="123"/>
      <c r="AB291" s="123"/>
      <c r="AC291" s="123"/>
      <c r="AD291" s="48"/>
      <c r="AE291" s="48"/>
      <c r="AF291" s="48"/>
      <c r="AG291" s="48"/>
      <c r="AH291" s="48"/>
      <c r="AI291" s="18"/>
      <c r="AJ291" s="18"/>
      <c r="AK291" s="18"/>
      <c r="AL291" s="18"/>
      <c r="AM291" s="18"/>
      <c r="AN291" s="18"/>
      <c r="AO291" s="18"/>
      <c r="AP291" s="18"/>
    </row>
    <row r="292" spans="1:42" x14ac:dyDescent="0.3">
      <c r="B292" s="134" t="s">
        <v>138</v>
      </c>
      <c r="C292" s="223" t="s">
        <v>167</v>
      </c>
      <c r="D292" s="140"/>
      <c r="E292" s="169">
        <v>1</v>
      </c>
      <c r="F292" s="159">
        <v>2</v>
      </c>
      <c r="G292" s="159">
        <v>2</v>
      </c>
      <c r="H292" s="169">
        <v>1</v>
      </c>
      <c r="I292" s="169">
        <v>1</v>
      </c>
      <c r="J292" s="169">
        <v>1</v>
      </c>
      <c r="K292" s="169">
        <v>1</v>
      </c>
      <c r="L292" s="169">
        <v>1</v>
      </c>
      <c r="M292" s="159">
        <v>2</v>
      </c>
      <c r="N292" s="169">
        <v>2</v>
      </c>
      <c r="O292" s="169">
        <v>2</v>
      </c>
      <c r="P292" s="159">
        <v>2</v>
      </c>
      <c r="Q292" s="163" t="s">
        <v>105</v>
      </c>
      <c r="R292" s="183" t="s">
        <v>119</v>
      </c>
      <c r="S292" s="159" t="s">
        <v>118</v>
      </c>
      <c r="T292" s="159" t="s">
        <v>119</v>
      </c>
      <c r="U292" s="169" t="s">
        <v>106</v>
      </c>
      <c r="V292" s="159" t="s">
        <v>119</v>
      </c>
      <c r="W292" s="159" t="s">
        <v>106</v>
      </c>
      <c r="X292" s="159" t="s">
        <v>109</v>
      </c>
      <c r="Y292" s="123"/>
      <c r="Z292" s="123"/>
      <c r="AA292" s="123"/>
      <c r="AB292" s="123"/>
      <c r="AC292" s="123"/>
      <c r="AD292" s="48"/>
      <c r="AE292" s="48"/>
      <c r="AF292" s="48"/>
      <c r="AG292" s="48"/>
      <c r="AH292" s="48"/>
      <c r="AI292" s="18"/>
      <c r="AJ292" s="18"/>
      <c r="AK292" s="18"/>
      <c r="AL292" s="18"/>
      <c r="AM292" s="18"/>
      <c r="AN292" s="18"/>
      <c r="AO292" s="18"/>
      <c r="AP292" s="18"/>
    </row>
    <row r="293" spans="1:42" ht="14.4" customHeight="1" x14ac:dyDescent="0.3">
      <c r="B293" s="276" t="s">
        <v>387</v>
      </c>
      <c r="C293" s="277" t="s">
        <v>172</v>
      </c>
      <c r="D293" s="278"/>
      <c r="E293" s="295">
        <v>1</v>
      </c>
      <c r="F293" s="295" t="s">
        <v>105</v>
      </c>
      <c r="G293" s="288">
        <v>2</v>
      </c>
      <c r="H293" s="288">
        <v>2</v>
      </c>
      <c r="I293" s="295">
        <v>1</v>
      </c>
      <c r="J293" s="295">
        <v>1</v>
      </c>
      <c r="K293" s="295">
        <v>1</v>
      </c>
      <c r="L293" s="295">
        <v>1</v>
      </c>
      <c r="M293" s="288">
        <v>2</v>
      </c>
      <c r="N293" s="288">
        <v>1</v>
      </c>
      <c r="O293" s="288">
        <v>1</v>
      </c>
      <c r="P293" s="288">
        <v>2</v>
      </c>
      <c r="Q293" s="297">
        <v>2</v>
      </c>
      <c r="R293" s="289" t="s">
        <v>112</v>
      </c>
      <c r="S293" s="288" t="s">
        <v>117</v>
      </c>
      <c r="T293" s="288" t="s">
        <v>119</v>
      </c>
      <c r="U293" s="288" t="s">
        <v>114</v>
      </c>
      <c r="V293" s="288" t="s">
        <v>113</v>
      </c>
      <c r="W293" s="288" t="s">
        <v>119</v>
      </c>
      <c r="X293" s="288" t="s">
        <v>107</v>
      </c>
      <c r="Y293" s="123"/>
      <c r="Z293" s="123"/>
      <c r="AA293" s="123"/>
      <c r="AB293" s="123"/>
      <c r="AC293" s="123"/>
      <c r="AD293" s="48"/>
      <c r="AE293" s="48"/>
      <c r="AF293" s="48"/>
      <c r="AG293" s="48"/>
      <c r="AH293" s="48"/>
      <c r="AI293" s="18"/>
      <c r="AJ293" s="18"/>
      <c r="AK293" s="18"/>
      <c r="AL293" s="18"/>
      <c r="AM293" s="18"/>
      <c r="AN293" s="18"/>
      <c r="AO293" s="18"/>
      <c r="AP293" s="18"/>
    </row>
    <row r="294" spans="1:42" x14ac:dyDescent="0.3">
      <c r="B294" s="135" t="s">
        <v>103</v>
      </c>
      <c r="C294" s="203" t="s">
        <v>172</v>
      </c>
      <c r="D294" s="204"/>
      <c r="E294" s="171">
        <v>1</v>
      </c>
      <c r="F294" s="161">
        <v>2</v>
      </c>
      <c r="G294" s="161">
        <v>2</v>
      </c>
      <c r="H294" s="171">
        <v>1</v>
      </c>
      <c r="I294" s="171">
        <v>1</v>
      </c>
      <c r="J294" s="161">
        <v>2</v>
      </c>
      <c r="K294" s="171">
        <v>1</v>
      </c>
      <c r="L294" s="171">
        <v>1</v>
      </c>
      <c r="M294" s="161">
        <v>2</v>
      </c>
      <c r="N294" s="161">
        <v>1</v>
      </c>
      <c r="O294" s="171">
        <v>2</v>
      </c>
      <c r="P294" s="161">
        <v>2</v>
      </c>
      <c r="Q294" s="251">
        <v>2</v>
      </c>
      <c r="R294" s="184" t="s">
        <v>113</v>
      </c>
      <c r="S294" s="161" t="s">
        <v>106</v>
      </c>
      <c r="T294" s="161" t="s">
        <v>106</v>
      </c>
      <c r="U294" s="161" t="s">
        <v>113</v>
      </c>
      <c r="V294" s="161" t="s">
        <v>106</v>
      </c>
      <c r="W294" s="161" t="s">
        <v>119</v>
      </c>
      <c r="X294" s="161" t="s">
        <v>130</v>
      </c>
      <c r="Y294" s="123"/>
      <c r="Z294" s="123"/>
      <c r="AA294" s="123"/>
      <c r="AB294" s="123"/>
      <c r="AC294" s="123"/>
      <c r="AD294" s="48"/>
      <c r="AE294" s="48"/>
      <c r="AF294" s="48"/>
      <c r="AG294" s="48"/>
      <c r="AH294" s="48"/>
      <c r="AI294" s="18"/>
      <c r="AJ294" s="18"/>
      <c r="AK294" s="18"/>
      <c r="AL294" s="18"/>
      <c r="AM294" s="18"/>
      <c r="AN294" s="18"/>
      <c r="AO294" s="18"/>
      <c r="AP294" s="18"/>
    </row>
    <row r="295" spans="1:42" x14ac:dyDescent="0.3">
      <c r="B295" s="145" t="s">
        <v>134</v>
      </c>
      <c r="C295" s="195" t="s">
        <v>201</v>
      </c>
      <c r="D295" s="141"/>
      <c r="E295" s="168">
        <v>1</v>
      </c>
      <c r="F295" s="158">
        <v>2</v>
      </c>
      <c r="G295" s="158">
        <v>2</v>
      </c>
      <c r="H295" s="158">
        <v>2</v>
      </c>
      <c r="I295" s="158" t="s">
        <v>105</v>
      </c>
      <c r="J295" s="158" t="s">
        <v>105</v>
      </c>
      <c r="K295" s="168">
        <v>1</v>
      </c>
      <c r="L295" s="168">
        <v>1</v>
      </c>
      <c r="M295" s="158">
        <v>1</v>
      </c>
      <c r="N295" s="168">
        <v>2</v>
      </c>
      <c r="O295" s="168">
        <v>2</v>
      </c>
      <c r="P295" s="158">
        <v>2</v>
      </c>
      <c r="Q295" s="162" t="s">
        <v>105</v>
      </c>
      <c r="R295" s="182" t="s">
        <v>106</v>
      </c>
      <c r="S295" s="158" t="s">
        <v>125</v>
      </c>
      <c r="T295" s="158" t="s">
        <v>119</v>
      </c>
      <c r="U295" s="168" t="s">
        <v>106</v>
      </c>
      <c r="V295" s="158" t="s">
        <v>106</v>
      </c>
      <c r="W295" s="158" t="s">
        <v>119</v>
      </c>
      <c r="X295" s="158" t="s">
        <v>125</v>
      </c>
      <c r="Y295" s="123"/>
      <c r="Z295" s="123"/>
      <c r="AA295" s="123"/>
      <c r="AB295" s="123"/>
      <c r="AC295" s="123"/>
      <c r="AD295" s="48"/>
      <c r="AE295" s="48"/>
      <c r="AF295" s="48"/>
      <c r="AG295" s="48"/>
      <c r="AH295" s="48"/>
      <c r="AI295" s="18"/>
      <c r="AJ295" s="18"/>
      <c r="AK295" s="18"/>
      <c r="AL295" s="18"/>
      <c r="AM295" s="18"/>
      <c r="AN295" s="18"/>
      <c r="AO295" s="18"/>
      <c r="AP295" s="18"/>
    </row>
    <row r="296" spans="1:42" x14ac:dyDescent="0.3">
      <c r="B296" s="135" t="s">
        <v>131</v>
      </c>
      <c r="C296" s="203" t="s">
        <v>201</v>
      </c>
      <c r="D296" s="204"/>
      <c r="E296" s="171">
        <v>1</v>
      </c>
      <c r="F296" s="161">
        <v>2</v>
      </c>
      <c r="G296" s="161">
        <v>2</v>
      </c>
      <c r="H296" s="161">
        <v>2</v>
      </c>
      <c r="I296" s="171">
        <v>1</v>
      </c>
      <c r="J296" s="171">
        <v>1</v>
      </c>
      <c r="K296" s="171">
        <v>1</v>
      </c>
      <c r="L296" s="171">
        <v>1</v>
      </c>
      <c r="M296" s="161">
        <v>2</v>
      </c>
      <c r="N296" s="171">
        <v>2</v>
      </c>
      <c r="O296" s="171">
        <v>2</v>
      </c>
      <c r="P296" s="161">
        <v>2</v>
      </c>
      <c r="Q296" s="251">
        <v>2</v>
      </c>
      <c r="R296" s="184" t="s">
        <v>128</v>
      </c>
      <c r="S296" s="161" t="s">
        <v>112</v>
      </c>
      <c r="T296" s="161" t="s">
        <v>106</v>
      </c>
      <c r="U296" s="161" t="s">
        <v>119</v>
      </c>
      <c r="V296" s="161" t="s">
        <v>107</v>
      </c>
      <c r="W296" s="161" t="s">
        <v>119</v>
      </c>
      <c r="X296" s="161" t="s">
        <v>107</v>
      </c>
      <c r="Y296" s="123"/>
      <c r="Z296" s="123"/>
      <c r="AA296" s="123"/>
      <c r="AB296" s="123"/>
      <c r="AC296" s="123"/>
      <c r="AD296" s="48"/>
      <c r="AE296" s="48"/>
      <c r="AF296" s="48"/>
      <c r="AG296" s="48"/>
      <c r="AH296" s="48"/>
      <c r="AI296" s="18"/>
      <c r="AJ296" s="18"/>
      <c r="AK296" s="18"/>
      <c r="AL296" s="18"/>
      <c r="AM296" s="18"/>
      <c r="AN296" s="18"/>
      <c r="AO296" s="18"/>
      <c r="AP296" s="18"/>
    </row>
    <row r="297" spans="1:42" x14ac:dyDescent="0.3">
      <c r="B297" s="276" t="s">
        <v>310</v>
      </c>
      <c r="C297" s="277" t="s">
        <v>165</v>
      </c>
      <c r="D297" s="278"/>
      <c r="E297" s="304">
        <v>1</v>
      </c>
      <c r="F297" s="304" t="s">
        <v>105</v>
      </c>
      <c r="G297" s="304">
        <v>1</v>
      </c>
      <c r="H297" s="307">
        <v>2</v>
      </c>
      <c r="I297" s="304">
        <v>1</v>
      </c>
      <c r="J297" s="307">
        <v>2</v>
      </c>
      <c r="K297" s="304">
        <v>1</v>
      </c>
      <c r="L297" s="304">
        <v>1</v>
      </c>
      <c r="M297" s="307">
        <v>1</v>
      </c>
      <c r="N297" s="307">
        <v>1</v>
      </c>
      <c r="O297" s="307">
        <v>1</v>
      </c>
      <c r="P297" s="304" t="s">
        <v>105</v>
      </c>
      <c r="Q297" s="306">
        <v>1</v>
      </c>
      <c r="R297" s="312" t="s">
        <v>106</v>
      </c>
      <c r="S297" s="307" t="s">
        <v>174</v>
      </c>
      <c r="T297" s="307" t="s">
        <v>112</v>
      </c>
      <c r="U297" s="307" t="s">
        <v>113</v>
      </c>
      <c r="V297" s="307" t="s">
        <v>113</v>
      </c>
      <c r="W297" s="304" t="s">
        <v>125</v>
      </c>
      <c r="X297" s="307" t="s">
        <v>173</v>
      </c>
      <c r="Y297" s="123"/>
      <c r="Z297" s="123"/>
      <c r="AA297" s="123"/>
      <c r="AB297" s="123"/>
      <c r="AC297" s="123"/>
      <c r="AD297" s="48"/>
      <c r="AE297" s="48"/>
      <c r="AF297" s="48"/>
      <c r="AG297" s="48"/>
      <c r="AH297" s="48"/>
      <c r="AI297" s="18"/>
      <c r="AJ297" s="18"/>
      <c r="AK297" s="18"/>
      <c r="AL297" s="18"/>
      <c r="AM297" s="18"/>
      <c r="AN297" s="18"/>
      <c r="AO297" s="18"/>
      <c r="AP297" s="18"/>
    </row>
    <row r="298" spans="1:42" x14ac:dyDescent="0.3">
      <c r="B298" s="134" t="s">
        <v>175</v>
      </c>
      <c r="C298" s="196" t="s">
        <v>168</v>
      </c>
      <c r="D298" s="140"/>
      <c r="E298" s="239">
        <v>1</v>
      </c>
      <c r="F298" s="236">
        <v>2</v>
      </c>
      <c r="G298" s="236">
        <v>2</v>
      </c>
      <c r="H298" s="239">
        <v>1</v>
      </c>
      <c r="I298" s="239">
        <v>1</v>
      </c>
      <c r="J298" s="239">
        <v>1</v>
      </c>
      <c r="K298" s="239">
        <v>1</v>
      </c>
      <c r="L298" s="239">
        <v>1</v>
      </c>
      <c r="M298" s="236">
        <v>2</v>
      </c>
      <c r="N298" s="236" t="s">
        <v>105</v>
      </c>
      <c r="O298" s="239">
        <v>2</v>
      </c>
      <c r="P298" s="239" t="s">
        <v>105</v>
      </c>
      <c r="Q298" s="263">
        <v>2</v>
      </c>
      <c r="R298" s="243" t="s">
        <v>106</v>
      </c>
      <c r="S298" s="236" t="s">
        <v>113</v>
      </c>
      <c r="T298" s="236" t="s">
        <v>106</v>
      </c>
      <c r="U298" s="236" t="s">
        <v>125</v>
      </c>
      <c r="V298" s="236" t="s">
        <v>106</v>
      </c>
      <c r="W298" s="236" t="s">
        <v>109</v>
      </c>
      <c r="X298" s="236" t="s">
        <v>119</v>
      </c>
      <c r="Y298" s="123"/>
      <c r="Z298" s="123"/>
      <c r="AA298" s="123"/>
      <c r="AB298" s="123"/>
      <c r="AC298" s="123"/>
      <c r="AD298" s="48"/>
      <c r="AE298" s="48"/>
      <c r="AF298" s="48"/>
      <c r="AG298" s="48"/>
      <c r="AH298" s="48"/>
      <c r="AI298" s="18"/>
      <c r="AJ298" s="18"/>
      <c r="AK298" s="18"/>
      <c r="AL298" s="18"/>
      <c r="AM298" s="18"/>
      <c r="AN298" s="18"/>
      <c r="AO298" s="18"/>
      <c r="AP298" s="18"/>
    </row>
    <row r="299" spans="1:42" x14ac:dyDescent="0.3">
      <c r="B299" s="276" t="s">
        <v>126</v>
      </c>
      <c r="C299" s="277" t="s">
        <v>201</v>
      </c>
      <c r="D299" s="278"/>
      <c r="E299" s="304">
        <v>1</v>
      </c>
      <c r="F299" s="307">
        <v>1</v>
      </c>
      <c r="G299" s="307">
        <v>2</v>
      </c>
      <c r="H299" s="304">
        <v>1</v>
      </c>
      <c r="I299" s="304">
        <v>1</v>
      </c>
      <c r="J299" s="304">
        <v>1</v>
      </c>
      <c r="K299" s="304">
        <v>1</v>
      </c>
      <c r="L299" s="304">
        <v>1</v>
      </c>
      <c r="M299" s="304" t="s">
        <v>105</v>
      </c>
      <c r="N299" s="307">
        <v>1</v>
      </c>
      <c r="O299" s="307" t="s">
        <v>105</v>
      </c>
      <c r="P299" s="307">
        <v>2</v>
      </c>
      <c r="Q299" s="308">
        <v>2</v>
      </c>
      <c r="R299" s="312" t="s">
        <v>113</v>
      </c>
      <c r="S299" s="307" t="s">
        <v>113</v>
      </c>
      <c r="T299" s="307" t="s">
        <v>119</v>
      </c>
      <c r="U299" s="307" t="s">
        <v>109</v>
      </c>
      <c r="V299" s="307" t="s">
        <v>109</v>
      </c>
      <c r="W299" s="307" t="s">
        <v>119</v>
      </c>
      <c r="X299" s="307" t="s">
        <v>125</v>
      </c>
      <c r="Y299" s="123"/>
      <c r="Z299" s="123"/>
      <c r="AA299" s="123"/>
      <c r="AB299" s="123"/>
      <c r="AC299" s="123"/>
      <c r="AD299" s="48"/>
      <c r="AE299" s="48"/>
      <c r="AF299" s="48"/>
      <c r="AG299" s="48"/>
      <c r="AH299" s="48"/>
      <c r="AI299" s="18"/>
      <c r="AJ299" s="18"/>
      <c r="AK299" s="18"/>
      <c r="AL299" s="18"/>
      <c r="AM299" s="18"/>
      <c r="AN299" s="18"/>
      <c r="AO299" s="18"/>
      <c r="AP299" s="18"/>
    </row>
    <row r="300" spans="1:42" x14ac:dyDescent="0.3">
      <c r="B300" s="134" t="s">
        <v>116</v>
      </c>
      <c r="C300" s="196" t="s">
        <v>165</v>
      </c>
      <c r="D300" s="140"/>
      <c r="E300" s="239">
        <v>1</v>
      </c>
      <c r="F300" s="236">
        <v>1</v>
      </c>
      <c r="G300" s="239">
        <v>1</v>
      </c>
      <c r="H300" s="239">
        <v>1</v>
      </c>
      <c r="I300" s="239">
        <v>1</v>
      </c>
      <c r="J300" s="239">
        <v>1</v>
      </c>
      <c r="K300" s="239">
        <v>1</v>
      </c>
      <c r="L300" s="239">
        <v>1</v>
      </c>
      <c r="M300" s="236">
        <v>1</v>
      </c>
      <c r="N300" s="236">
        <v>1</v>
      </c>
      <c r="O300" s="236">
        <v>1</v>
      </c>
      <c r="P300" s="236">
        <v>1</v>
      </c>
      <c r="Q300" s="242">
        <v>1</v>
      </c>
      <c r="R300" s="243" t="s">
        <v>114</v>
      </c>
      <c r="S300" s="239" t="s">
        <v>114</v>
      </c>
      <c r="T300" s="236" t="s">
        <v>114</v>
      </c>
      <c r="U300" s="236" t="s">
        <v>114</v>
      </c>
      <c r="V300" s="236" t="s">
        <v>114</v>
      </c>
      <c r="W300" s="236" t="s">
        <v>114</v>
      </c>
      <c r="X300" s="236" t="s">
        <v>114</v>
      </c>
      <c r="Y300" s="123"/>
      <c r="Z300" s="123"/>
      <c r="AA300" s="123"/>
      <c r="AB300" s="123"/>
      <c r="AC300" s="123"/>
      <c r="AD300" s="48"/>
      <c r="AE300" s="48"/>
      <c r="AF300" s="48"/>
      <c r="AG300" s="48"/>
      <c r="AH300" s="48"/>
      <c r="AI300" s="18"/>
      <c r="AJ300" s="18"/>
      <c r="AK300" s="18"/>
      <c r="AL300" s="18"/>
      <c r="AM300" s="18"/>
      <c r="AN300" s="18"/>
      <c r="AO300" s="18"/>
      <c r="AP300" s="18"/>
    </row>
    <row r="301" spans="1:42" x14ac:dyDescent="0.3">
      <c r="B301" s="276" t="s">
        <v>137</v>
      </c>
      <c r="C301" s="277" t="s">
        <v>165</v>
      </c>
      <c r="D301" s="278"/>
      <c r="E301" s="309">
        <v>1</v>
      </c>
      <c r="F301" s="311">
        <v>2</v>
      </c>
      <c r="G301" s="311">
        <v>2</v>
      </c>
      <c r="H301" s="309">
        <v>1</v>
      </c>
      <c r="I301" s="311">
        <v>2</v>
      </c>
      <c r="J301" s="309">
        <v>1</v>
      </c>
      <c r="K301" s="309">
        <v>1</v>
      </c>
      <c r="L301" s="309">
        <v>1</v>
      </c>
      <c r="M301" s="311">
        <v>2</v>
      </c>
      <c r="N301" s="309">
        <v>2</v>
      </c>
      <c r="O301" s="309">
        <v>2</v>
      </c>
      <c r="P301" s="311">
        <v>2</v>
      </c>
      <c r="Q301" s="310">
        <v>1</v>
      </c>
      <c r="R301" s="313" t="s">
        <v>106</v>
      </c>
      <c r="S301" s="311" t="s">
        <v>113</v>
      </c>
      <c r="T301" s="311" t="s">
        <v>106</v>
      </c>
      <c r="U301" s="309" t="s">
        <v>106</v>
      </c>
      <c r="V301" s="311" t="s">
        <v>106</v>
      </c>
      <c r="W301" s="311" t="s">
        <v>106</v>
      </c>
      <c r="X301" s="311" t="s">
        <v>113</v>
      </c>
      <c r="Y301" s="123"/>
      <c r="Z301" s="123"/>
      <c r="AA301" s="123"/>
      <c r="AB301" s="123"/>
      <c r="AC301" s="123"/>
      <c r="AD301" s="48"/>
      <c r="AE301" s="48"/>
      <c r="AF301" s="48"/>
      <c r="AG301" s="48"/>
      <c r="AH301" s="48"/>
      <c r="AI301" s="18"/>
      <c r="AJ301" s="18"/>
      <c r="AK301" s="18"/>
      <c r="AL301" s="18"/>
      <c r="AM301" s="18"/>
      <c r="AN301" s="18"/>
      <c r="AO301" s="18"/>
      <c r="AP301" s="18"/>
    </row>
    <row r="302" spans="1:42" x14ac:dyDescent="0.3">
      <c r="B302" s="260" t="s">
        <v>104</v>
      </c>
      <c r="C302" s="132" t="s">
        <v>168</v>
      </c>
      <c r="D302" s="139"/>
      <c r="E302" s="169">
        <v>1</v>
      </c>
      <c r="F302" s="159">
        <v>2</v>
      </c>
      <c r="G302" s="159">
        <v>2</v>
      </c>
      <c r="H302" s="159">
        <v>2</v>
      </c>
      <c r="I302" s="169">
        <v>1</v>
      </c>
      <c r="J302" s="159">
        <v>2</v>
      </c>
      <c r="K302" s="169">
        <v>1</v>
      </c>
      <c r="L302" s="169">
        <v>1</v>
      </c>
      <c r="M302" s="159">
        <v>2</v>
      </c>
      <c r="N302" s="169">
        <v>2</v>
      </c>
      <c r="O302" s="169">
        <v>2</v>
      </c>
      <c r="P302" s="159">
        <v>2</v>
      </c>
      <c r="Q302" s="163" t="s">
        <v>105</v>
      </c>
      <c r="R302" s="183" t="s">
        <v>119</v>
      </c>
      <c r="S302" s="159" t="s">
        <v>106</v>
      </c>
      <c r="T302" s="159" t="s">
        <v>119</v>
      </c>
      <c r="U302" s="169" t="s">
        <v>106</v>
      </c>
      <c r="V302" s="159" t="s">
        <v>119</v>
      </c>
      <c r="W302" s="159" t="s">
        <v>111</v>
      </c>
      <c r="X302" s="159" t="s">
        <v>125</v>
      </c>
      <c r="Y302" s="123"/>
      <c r="Z302" s="123"/>
      <c r="AA302" s="123"/>
      <c r="AB302" s="123"/>
      <c r="AC302" s="123"/>
      <c r="AD302" s="48"/>
      <c r="AE302" s="48"/>
      <c r="AF302" s="48"/>
      <c r="AG302" s="48"/>
      <c r="AH302" s="48"/>
      <c r="AI302" s="18"/>
      <c r="AJ302" s="18"/>
      <c r="AK302" s="18"/>
      <c r="AL302" s="18"/>
      <c r="AM302" s="18"/>
      <c r="AN302" s="18"/>
      <c r="AO302" s="18"/>
      <c r="AP302" s="18"/>
    </row>
    <row r="303" spans="1:42" x14ac:dyDescent="0.3">
      <c r="B303" s="260"/>
      <c r="C303" s="132"/>
      <c r="D303" s="139"/>
      <c r="E303" s="123"/>
      <c r="F303" s="123"/>
      <c r="G303" s="123"/>
      <c r="H303" s="123"/>
      <c r="I303" s="123"/>
      <c r="J303" s="123"/>
      <c r="K303" s="123"/>
      <c r="L303" s="123"/>
      <c r="M303" s="123"/>
      <c r="N303" s="123"/>
      <c r="O303" s="123"/>
      <c r="P303" s="123"/>
      <c r="Q303" s="123"/>
      <c r="R303" s="123"/>
      <c r="S303" s="123"/>
      <c r="T303" s="123"/>
      <c r="U303" s="123"/>
      <c r="V303" s="123"/>
      <c r="W303" s="123"/>
      <c r="X303" s="123"/>
      <c r="Y303" s="123"/>
      <c r="Z303" s="123"/>
      <c r="AA303" s="123"/>
      <c r="AB303" s="123"/>
      <c r="AC303" s="123"/>
      <c r="AD303" s="48"/>
      <c r="AE303" s="48"/>
      <c r="AF303" s="48"/>
      <c r="AG303" s="48"/>
      <c r="AH303" s="48"/>
      <c r="AI303" s="18"/>
      <c r="AJ303" s="18"/>
      <c r="AK303" s="18"/>
      <c r="AL303" s="18"/>
      <c r="AM303" s="18"/>
      <c r="AN303" s="18"/>
      <c r="AO303" s="18"/>
      <c r="AP303" s="18"/>
    </row>
    <row r="304" spans="1:42" x14ac:dyDescent="0.3">
      <c r="A304" s="126" t="s">
        <v>22</v>
      </c>
      <c r="B304" s="260"/>
      <c r="C304" s="132"/>
      <c r="D304" s="139"/>
      <c r="E304" s="172" t="s">
        <v>461</v>
      </c>
      <c r="F304" s="172" t="s">
        <v>462</v>
      </c>
      <c r="G304" s="172" t="s">
        <v>463</v>
      </c>
      <c r="H304" s="172" t="s">
        <v>464</v>
      </c>
      <c r="I304" s="172" t="s">
        <v>465</v>
      </c>
      <c r="J304" s="172" t="s">
        <v>466</v>
      </c>
      <c r="K304" s="172" t="s">
        <v>467</v>
      </c>
      <c r="L304" s="172" t="s">
        <v>468</v>
      </c>
      <c r="M304" s="172" t="s">
        <v>473</v>
      </c>
      <c r="N304" s="172" t="s">
        <v>469</v>
      </c>
      <c r="O304" s="172" t="s">
        <v>470</v>
      </c>
      <c r="P304" s="172" t="s">
        <v>471</v>
      </c>
      <c r="Q304" s="172" t="s">
        <v>472</v>
      </c>
      <c r="R304" s="173" t="s">
        <v>461</v>
      </c>
      <c r="S304" s="172" t="s">
        <v>463</v>
      </c>
      <c r="T304" s="172" t="s">
        <v>464</v>
      </c>
      <c r="U304" s="172" t="s">
        <v>468</v>
      </c>
      <c r="V304" s="172" t="s">
        <v>473</v>
      </c>
      <c r="W304" s="172" t="s">
        <v>471</v>
      </c>
      <c r="X304" s="172" t="s">
        <v>472</v>
      </c>
      <c r="Y304" s="123"/>
      <c r="Z304" s="123"/>
      <c r="AA304" s="123"/>
      <c r="AB304" s="123"/>
      <c r="AC304" s="123"/>
      <c r="AD304" s="48"/>
      <c r="AE304" s="48"/>
      <c r="AF304" s="48"/>
      <c r="AG304" s="48"/>
      <c r="AH304" s="48"/>
      <c r="AI304" s="18"/>
      <c r="AJ304" s="18"/>
      <c r="AK304" s="18"/>
      <c r="AL304" s="18"/>
      <c r="AM304" s="18"/>
      <c r="AN304" s="18"/>
      <c r="AO304" s="18"/>
      <c r="AP304" s="18"/>
    </row>
    <row r="305" spans="1:42" x14ac:dyDescent="0.3">
      <c r="B305" s="265"/>
      <c r="C305" s="132"/>
      <c r="D305" s="139"/>
      <c r="E305" s="123" t="s">
        <v>156</v>
      </c>
      <c r="F305" s="123" t="s">
        <v>279</v>
      </c>
      <c r="G305" s="123" t="s">
        <v>162</v>
      </c>
      <c r="H305" s="123" t="s">
        <v>196</v>
      </c>
      <c r="I305" s="123" t="s">
        <v>486</v>
      </c>
      <c r="J305" s="123" t="s">
        <v>237</v>
      </c>
      <c r="K305" s="123" t="s">
        <v>140</v>
      </c>
      <c r="L305" s="123" t="s">
        <v>332</v>
      </c>
      <c r="M305" s="123" t="s">
        <v>162</v>
      </c>
      <c r="N305" s="123" t="s">
        <v>157</v>
      </c>
      <c r="O305" s="123" t="s">
        <v>162</v>
      </c>
      <c r="P305" s="123" t="s">
        <v>155</v>
      </c>
      <c r="Q305" s="123" t="s">
        <v>162</v>
      </c>
      <c r="R305" s="144" t="s">
        <v>156</v>
      </c>
      <c r="S305" s="123" t="s">
        <v>162</v>
      </c>
      <c r="T305" s="123" t="s">
        <v>196</v>
      </c>
      <c r="U305" s="123" t="s">
        <v>332</v>
      </c>
      <c r="V305" s="123" t="s">
        <v>162</v>
      </c>
      <c r="W305" s="123" t="s">
        <v>157</v>
      </c>
      <c r="X305" s="123" t="s">
        <v>162</v>
      </c>
      <c r="Y305" s="123"/>
      <c r="Z305" s="123"/>
      <c r="AA305" s="123"/>
      <c r="AB305" s="123"/>
      <c r="AC305" s="123"/>
      <c r="AD305" s="48"/>
      <c r="AE305" s="48"/>
      <c r="AF305" s="48"/>
      <c r="AG305" s="48"/>
      <c r="AH305" s="48"/>
      <c r="AI305" s="18"/>
      <c r="AJ305" s="18"/>
      <c r="AK305" s="18"/>
      <c r="AL305" s="18"/>
      <c r="AM305" s="18"/>
      <c r="AN305" s="18"/>
      <c r="AO305" s="18"/>
      <c r="AP305" s="18"/>
    </row>
    <row r="306" spans="1:42" x14ac:dyDescent="0.3">
      <c r="B306" s="134" t="s">
        <v>102</v>
      </c>
      <c r="C306" s="196" t="s">
        <v>166</v>
      </c>
      <c r="D306" s="140"/>
      <c r="E306" s="159">
        <v>2</v>
      </c>
      <c r="F306" s="159">
        <v>2</v>
      </c>
      <c r="G306" s="169">
        <v>1</v>
      </c>
      <c r="H306" s="169" t="s">
        <v>105</v>
      </c>
      <c r="I306" s="159">
        <v>1</v>
      </c>
      <c r="J306" s="169">
        <v>1</v>
      </c>
      <c r="K306" s="159">
        <v>1</v>
      </c>
      <c r="L306" s="159">
        <v>1</v>
      </c>
      <c r="M306" s="159" t="s">
        <v>105</v>
      </c>
      <c r="N306" s="169">
        <v>1</v>
      </c>
      <c r="O306" s="169">
        <v>1</v>
      </c>
      <c r="P306" s="159">
        <v>1</v>
      </c>
      <c r="Q306" s="202">
        <v>1</v>
      </c>
      <c r="R306" s="183" t="s">
        <v>119</v>
      </c>
      <c r="S306" s="159" t="s">
        <v>135</v>
      </c>
      <c r="T306" s="159" t="s">
        <v>125</v>
      </c>
      <c r="U306" s="159" t="s">
        <v>110</v>
      </c>
      <c r="V306" s="159" t="s">
        <v>112</v>
      </c>
      <c r="W306" s="159" t="s">
        <v>115</v>
      </c>
      <c r="X306" s="159" t="s">
        <v>261</v>
      </c>
      <c r="Y306" s="123"/>
      <c r="Z306" s="123"/>
      <c r="AA306" s="123"/>
      <c r="AB306" s="123"/>
      <c r="AC306" s="123"/>
      <c r="AD306" s="48"/>
      <c r="AE306" s="48"/>
      <c r="AF306" s="48"/>
      <c r="AG306" s="48"/>
      <c r="AH306" s="48"/>
      <c r="AI306" s="18"/>
      <c r="AJ306" s="18"/>
      <c r="AK306" s="18"/>
      <c r="AL306" s="18"/>
      <c r="AM306" s="18"/>
      <c r="AN306" s="18"/>
      <c r="AO306" s="18"/>
      <c r="AP306" s="18"/>
    </row>
    <row r="307" spans="1:42" x14ac:dyDescent="0.3">
      <c r="B307" s="276" t="s">
        <v>103</v>
      </c>
      <c r="C307" s="277" t="s">
        <v>172</v>
      </c>
      <c r="D307" s="278"/>
      <c r="E307" s="295">
        <v>1</v>
      </c>
      <c r="F307" s="288" t="s">
        <v>105</v>
      </c>
      <c r="G307" s="295">
        <v>1</v>
      </c>
      <c r="H307" s="288">
        <v>1</v>
      </c>
      <c r="I307" s="288">
        <v>1</v>
      </c>
      <c r="J307" s="295">
        <v>1</v>
      </c>
      <c r="K307" s="288">
        <v>2</v>
      </c>
      <c r="L307" s="288">
        <v>1</v>
      </c>
      <c r="M307" s="295">
        <v>1</v>
      </c>
      <c r="N307" s="295">
        <v>1</v>
      </c>
      <c r="O307" s="295">
        <v>1</v>
      </c>
      <c r="P307" s="288">
        <v>1</v>
      </c>
      <c r="Q307" s="297">
        <v>1</v>
      </c>
      <c r="R307" s="289" t="s">
        <v>113</v>
      </c>
      <c r="S307" s="288" t="s">
        <v>114</v>
      </c>
      <c r="T307" s="288" t="s">
        <v>113</v>
      </c>
      <c r="U307" s="288" t="s">
        <v>113</v>
      </c>
      <c r="V307" s="288" t="s">
        <v>113</v>
      </c>
      <c r="W307" s="288" t="s">
        <v>113</v>
      </c>
      <c r="X307" s="288" t="s">
        <v>113</v>
      </c>
      <c r="Y307" s="123"/>
      <c r="Z307" s="123"/>
      <c r="AA307" s="123"/>
      <c r="AB307" s="123"/>
      <c r="AC307" s="123"/>
      <c r="AD307" s="48"/>
      <c r="AE307" s="48"/>
      <c r="AF307" s="48"/>
      <c r="AG307" s="48"/>
      <c r="AH307" s="48"/>
      <c r="AI307" s="18"/>
      <c r="AJ307" s="18"/>
      <c r="AK307" s="18"/>
      <c r="AL307" s="18"/>
      <c r="AM307" s="18"/>
      <c r="AN307" s="18"/>
      <c r="AO307" s="18"/>
      <c r="AP307" s="18"/>
    </row>
    <row r="308" spans="1:42" x14ac:dyDescent="0.3">
      <c r="B308" s="134" t="s">
        <v>132</v>
      </c>
      <c r="C308" s="196" t="s">
        <v>201</v>
      </c>
      <c r="D308" s="140"/>
      <c r="E308" s="169">
        <v>1</v>
      </c>
      <c r="F308" s="169">
        <v>1</v>
      </c>
      <c r="G308" s="169">
        <v>1</v>
      </c>
      <c r="H308" s="159">
        <v>1</v>
      </c>
      <c r="I308" s="159">
        <v>1</v>
      </c>
      <c r="J308" s="169">
        <v>1</v>
      </c>
      <c r="K308" s="159">
        <v>1</v>
      </c>
      <c r="L308" s="159">
        <v>1</v>
      </c>
      <c r="M308" s="169">
        <v>1</v>
      </c>
      <c r="N308" s="169">
        <v>1</v>
      </c>
      <c r="O308" s="169">
        <v>1</v>
      </c>
      <c r="P308" s="159">
        <v>1</v>
      </c>
      <c r="Q308" s="202">
        <v>1</v>
      </c>
      <c r="R308" s="183" t="s">
        <v>112</v>
      </c>
      <c r="S308" s="159" t="s">
        <v>112</v>
      </c>
      <c r="T308" s="159" t="s">
        <v>113</v>
      </c>
      <c r="U308" s="159" t="s">
        <v>110</v>
      </c>
      <c r="V308" s="159" t="s">
        <v>113</v>
      </c>
      <c r="W308" s="159" t="s">
        <v>110</v>
      </c>
      <c r="X308" s="159" t="s">
        <v>110</v>
      </c>
      <c r="Y308" s="123"/>
      <c r="Z308" s="123"/>
      <c r="AA308" s="123"/>
      <c r="AB308" s="123"/>
      <c r="AC308" s="123"/>
      <c r="AD308" s="48"/>
      <c r="AE308" s="48"/>
      <c r="AF308" s="48"/>
      <c r="AG308" s="48"/>
      <c r="AH308" s="48"/>
      <c r="AI308" s="18"/>
      <c r="AJ308" s="18"/>
      <c r="AK308" s="18"/>
      <c r="AL308" s="18"/>
      <c r="AM308" s="18"/>
      <c r="AN308" s="18"/>
      <c r="AO308" s="18"/>
      <c r="AP308" s="18"/>
    </row>
    <row r="309" spans="1:42" x14ac:dyDescent="0.3">
      <c r="B309" s="276" t="s">
        <v>116</v>
      </c>
      <c r="C309" s="223" t="s">
        <v>167</v>
      </c>
      <c r="D309" s="278"/>
      <c r="E309" s="295">
        <v>1</v>
      </c>
      <c r="F309" s="295">
        <v>1</v>
      </c>
      <c r="G309" s="295">
        <v>1</v>
      </c>
      <c r="H309" s="288">
        <v>1</v>
      </c>
      <c r="I309" s="288">
        <v>1</v>
      </c>
      <c r="J309" s="295">
        <v>1</v>
      </c>
      <c r="K309" s="288">
        <v>1</v>
      </c>
      <c r="L309" s="288">
        <v>1</v>
      </c>
      <c r="M309" s="295">
        <v>1</v>
      </c>
      <c r="N309" s="295">
        <v>1</v>
      </c>
      <c r="O309" s="295">
        <v>1</v>
      </c>
      <c r="P309" s="288">
        <v>1</v>
      </c>
      <c r="Q309" s="297">
        <v>1</v>
      </c>
      <c r="R309" s="289" t="s">
        <v>114</v>
      </c>
      <c r="S309" s="288" t="s">
        <v>114</v>
      </c>
      <c r="T309" s="288" t="s">
        <v>114</v>
      </c>
      <c r="U309" s="288" t="s">
        <v>114</v>
      </c>
      <c r="V309" s="288" t="s">
        <v>114</v>
      </c>
      <c r="W309" s="295" t="s">
        <v>114</v>
      </c>
      <c r="X309" s="288" t="s">
        <v>114</v>
      </c>
      <c r="Y309" s="123"/>
      <c r="Z309" s="123"/>
      <c r="AA309" s="123"/>
      <c r="AB309" s="123"/>
      <c r="AC309" s="123"/>
      <c r="AD309" s="48"/>
      <c r="AE309" s="48"/>
      <c r="AF309" s="48"/>
      <c r="AG309" s="48"/>
      <c r="AH309" s="48"/>
      <c r="AI309" s="18"/>
      <c r="AJ309" s="18"/>
      <c r="AK309" s="18"/>
      <c r="AL309" s="18"/>
      <c r="AM309" s="18"/>
      <c r="AN309" s="18"/>
      <c r="AO309" s="18"/>
      <c r="AP309" s="18"/>
    </row>
    <row r="310" spans="1:42" x14ac:dyDescent="0.3">
      <c r="B310" s="134" t="s">
        <v>138</v>
      </c>
      <c r="C310" s="196" t="s">
        <v>165</v>
      </c>
      <c r="D310" s="140"/>
      <c r="E310" s="159">
        <v>2</v>
      </c>
      <c r="F310" s="169">
        <v>1</v>
      </c>
      <c r="G310" s="169">
        <v>1</v>
      </c>
      <c r="H310" s="169" t="s">
        <v>105</v>
      </c>
      <c r="I310" s="159">
        <v>1</v>
      </c>
      <c r="J310" s="169">
        <v>1</v>
      </c>
      <c r="K310" s="159">
        <v>2</v>
      </c>
      <c r="L310" s="159">
        <v>1</v>
      </c>
      <c r="M310" s="159" t="s">
        <v>105</v>
      </c>
      <c r="N310" s="169">
        <v>1</v>
      </c>
      <c r="O310" s="169">
        <v>1</v>
      </c>
      <c r="P310" s="159" t="s">
        <v>105</v>
      </c>
      <c r="Q310" s="202">
        <v>1</v>
      </c>
      <c r="R310" s="183" t="s">
        <v>119</v>
      </c>
      <c r="S310" s="159" t="s">
        <v>114</v>
      </c>
      <c r="T310" s="169" t="s">
        <v>109</v>
      </c>
      <c r="U310" s="159" t="s">
        <v>108</v>
      </c>
      <c r="V310" s="159" t="s">
        <v>125</v>
      </c>
      <c r="W310" s="159" t="s">
        <v>109</v>
      </c>
      <c r="X310" s="159" t="s">
        <v>113</v>
      </c>
      <c r="Y310" s="123"/>
      <c r="Z310" s="123"/>
      <c r="AA310" s="123"/>
      <c r="AB310" s="123"/>
      <c r="AC310" s="123"/>
      <c r="AD310" s="48"/>
      <c r="AE310" s="48"/>
      <c r="AF310" s="48"/>
      <c r="AG310" s="48"/>
      <c r="AH310" s="48"/>
      <c r="AI310" s="18"/>
      <c r="AJ310" s="18"/>
      <c r="AK310" s="18"/>
      <c r="AL310" s="18"/>
      <c r="AM310" s="18"/>
      <c r="AN310" s="18"/>
      <c r="AO310" s="18"/>
      <c r="AP310" s="18"/>
    </row>
    <row r="311" spans="1:42" x14ac:dyDescent="0.3">
      <c r="B311" s="314" t="s">
        <v>175</v>
      </c>
      <c r="C311" s="303" t="s">
        <v>171</v>
      </c>
      <c r="D311" s="315"/>
      <c r="E311" s="285" t="s">
        <v>105</v>
      </c>
      <c r="F311" s="294">
        <v>1</v>
      </c>
      <c r="G311" s="294">
        <v>1</v>
      </c>
      <c r="H311" s="285">
        <v>1</v>
      </c>
      <c r="I311" s="285">
        <v>1</v>
      </c>
      <c r="J311" s="294">
        <v>1</v>
      </c>
      <c r="K311" s="285">
        <v>2</v>
      </c>
      <c r="L311" s="285">
        <v>1</v>
      </c>
      <c r="M311" s="285">
        <v>2</v>
      </c>
      <c r="N311" s="294">
        <v>1</v>
      </c>
      <c r="O311" s="294">
        <v>1</v>
      </c>
      <c r="P311" s="285">
        <v>1</v>
      </c>
      <c r="Q311" s="290">
        <v>2</v>
      </c>
      <c r="R311" s="291" t="s">
        <v>109</v>
      </c>
      <c r="S311" s="285" t="s">
        <v>113</v>
      </c>
      <c r="T311" s="285" t="s">
        <v>110</v>
      </c>
      <c r="U311" s="285" t="s">
        <v>108</v>
      </c>
      <c r="V311" s="285" t="s">
        <v>119</v>
      </c>
      <c r="W311" s="285" t="s">
        <v>113</v>
      </c>
      <c r="X311" s="285" t="s">
        <v>119</v>
      </c>
      <c r="Y311" s="123"/>
      <c r="Z311" s="123"/>
      <c r="AA311" s="123"/>
      <c r="AB311" s="123"/>
      <c r="AC311" s="123"/>
      <c r="AD311" s="48"/>
      <c r="AE311" s="48"/>
      <c r="AF311" s="48"/>
      <c r="AG311" s="48"/>
      <c r="AH311" s="48"/>
      <c r="AI311" s="18"/>
      <c r="AJ311" s="18"/>
      <c r="AK311" s="18"/>
      <c r="AL311" s="18"/>
      <c r="AM311" s="18"/>
      <c r="AN311" s="18"/>
      <c r="AO311" s="18"/>
      <c r="AP311" s="18"/>
    </row>
    <row r="312" spans="1:42" x14ac:dyDescent="0.3">
      <c r="B312" s="134" t="s">
        <v>126</v>
      </c>
      <c r="C312" s="196" t="s">
        <v>166</v>
      </c>
      <c r="D312" s="140"/>
      <c r="E312" s="159" t="s">
        <v>105</v>
      </c>
      <c r="F312" s="169">
        <v>1</v>
      </c>
      <c r="G312" s="169">
        <v>1</v>
      </c>
      <c r="H312" s="169" t="s">
        <v>105</v>
      </c>
      <c r="I312" s="159">
        <v>1</v>
      </c>
      <c r="J312" s="169">
        <v>1</v>
      </c>
      <c r="K312" s="159">
        <v>2</v>
      </c>
      <c r="L312" s="159">
        <v>1</v>
      </c>
      <c r="M312" s="159" t="s">
        <v>105</v>
      </c>
      <c r="N312" s="169">
        <v>1</v>
      </c>
      <c r="O312" s="169">
        <v>1</v>
      </c>
      <c r="P312" s="159" t="s">
        <v>105</v>
      </c>
      <c r="Q312" s="163" t="s">
        <v>105</v>
      </c>
      <c r="R312" s="183" t="s">
        <v>109</v>
      </c>
      <c r="S312" s="159" t="s">
        <v>114</v>
      </c>
      <c r="T312" s="159" t="s">
        <v>125</v>
      </c>
      <c r="U312" s="159" t="s">
        <v>113</v>
      </c>
      <c r="V312" s="159" t="s">
        <v>109</v>
      </c>
      <c r="W312" s="159" t="s">
        <v>125</v>
      </c>
      <c r="X312" s="159" t="s">
        <v>106</v>
      </c>
      <c r="Y312" s="123"/>
      <c r="Z312" s="123"/>
      <c r="AA312" s="123"/>
      <c r="AB312" s="123"/>
      <c r="AC312" s="123"/>
      <c r="AD312" s="48"/>
      <c r="AE312" s="48"/>
      <c r="AF312" s="48"/>
      <c r="AG312" s="48"/>
      <c r="AH312" s="48"/>
      <c r="AI312" s="18"/>
      <c r="AJ312" s="18"/>
      <c r="AK312" s="18"/>
      <c r="AL312" s="18"/>
      <c r="AM312" s="18"/>
      <c r="AN312" s="18"/>
      <c r="AO312" s="18"/>
      <c r="AP312" s="18"/>
    </row>
    <row r="313" spans="1:42" x14ac:dyDescent="0.3">
      <c r="B313" s="145" t="s">
        <v>137</v>
      </c>
      <c r="C313" s="195" t="s">
        <v>172</v>
      </c>
      <c r="D313" s="141"/>
      <c r="E313" s="158">
        <v>2</v>
      </c>
      <c r="F313" s="168">
        <v>1</v>
      </c>
      <c r="G313" s="168">
        <v>1</v>
      </c>
      <c r="H313" s="158">
        <v>2</v>
      </c>
      <c r="I313" s="158">
        <v>1</v>
      </c>
      <c r="J313" s="168">
        <v>1</v>
      </c>
      <c r="K313" s="158">
        <v>2</v>
      </c>
      <c r="L313" s="158">
        <v>1</v>
      </c>
      <c r="M313" s="158">
        <v>2</v>
      </c>
      <c r="N313" s="168">
        <v>1</v>
      </c>
      <c r="O313" s="168">
        <v>1</v>
      </c>
      <c r="P313" s="168">
        <v>2</v>
      </c>
      <c r="Q313" s="201">
        <v>1</v>
      </c>
      <c r="R313" s="182" t="s">
        <v>106</v>
      </c>
      <c r="S313" s="158" t="s">
        <v>113</v>
      </c>
      <c r="T313" s="158" t="s">
        <v>106</v>
      </c>
      <c r="U313" s="158" t="s">
        <v>113</v>
      </c>
      <c r="V313" s="158" t="s">
        <v>106</v>
      </c>
      <c r="W313" s="158" t="s">
        <v>106</v>
      </c>
      <c r="X313" s="158" t="s">
        <v>113</v>
      </c>
      <c r="Y313" s="123"/>
      <c r="Z313" s="123"/>
      <c r="AA313" s="123"/>
      <c r="AB313" s="123"/>
      <c r="AC313" s="123"/>
      <c r="AD313" s="48"/>
      <c r="AE313" s="48"/>
      <c r="AF313" s="48"/>
      <c r="AG313" s="48"/>
      <c r="AH313" s="48"/>
      <c r="AI313" s="18"/>
      <c r="AJ313" s="18"/>
      <c r="AK313" s="18"/>
      <c r="AL313" s="18"/>
      <c r="AM313" s="18"/>
      <c r="AN313" s="18"/>
      <c r="AO313" s="18"/>
      <c r="AP313" s="18"/>
    </row>
    <row r="314" spans="1:42" x14ac:dyDescent="0.3">
      <c r="B314" s="134" t="s">
        <v>134</v>
      </c>
      <c r="C314" s="196" t="s">
        <v>166</v>
      </c>
      <c r="D314" s="140"/>
      <c r="E314" s="159" t="s">
        <v>105</v>
      </c>
      <c r="F314" s="169">
        <v>1</v>
      </c>
      <c r="G314" s="169">
        <v>1</v>
      </c>
      <c r="H314" s="169" t="s">
        <v>105</v>
      </c>
      <c r="I314" s="159">
        <v>1</v>
      </c>
      <c r="J314" s="169">
        <v>1</v>
      </c>
      <c r="K314" s="159">
        <v>2</v>
      </c>
      <c r="L314" s="159">
        <v>1</v>
      </c>
      <c r="M314" s="159" t="s">
        <v>105</v>
      </c>
      <c r="N314" s="169">
        <v>1</v>
      </c>
      <c r="O314" s="159" t="s">
        <v>105</v>
      </c>
      <c r="P314" s="169">
        <v>2</v>
      </c>
      <c r="Q314" s="163" t="s">
        <v>105</v>
      </c>
      <c r="R314" s="183" t="s">
        <v>125</v>
      </c>
      <c r="S314" s="159" t="s">
        <v>112</v>
      </c>
      <c r="T314" s="159" t="s">
        <v>125</v>
      </c>
      <c r="U314" s="159" t="s">
        <v>113</v>
      </c>
      <c r="V314" s="159" t="s">
        <v>125</v>
      </c>
      <c r="W314" s="159" t="s">
        <v>106</v>
      </c>
      <c r="X314" s="159" t="s">
        <v>125</v>
      </c>
      <c r="Y314" s="123"/>
      <c r="Z314" s="123"/>
      <c r="AA314" s="123"/>
      <c r="AB314" s="123"/>
      <c r="AC314" s="123"/>
      <c r="AD314" s="48"/>
      <c r="AE314" s="48"/>
      <c r="AF314" s="48"/>
      <c r="AG314" s="48"/>
      <c r="AH314" s="48"/>
      <c r="AI314" s="18"/>
      <c r="AJ314" s="18"/>
      <c r="AK314" s="18"/>
      <c r="AL314" s="18"/>
      <c r="AM314" s="18"/>
      <c r="AN314" s="18"/>
      <c r="AO314" s="18"/>
      <c r="AP314" s="18"/>
    </row>
    <row r="315" spans="1:42" x14ac:dyDescent="0.3">
      <c r="B315" s="145" t="s">
        <v>131</v>
      </c>
      <c r="C315" s="195" t="s">
        <v>166</v>
      </c>
      <c r="D315" s="141"/>
      <c r="E315" s="160">
        <v>2</v>
      </c>
      <c r="F315" s="170">
        <v>1</v>
      </c>
      <c r="G315" s="170">
        <v>1</v>
      </c>
      <c r="H315" s="160">
        <v>2</v>
      </c>
      <c r="I315" s="160">
        <v>1</v>
      </c>
      <c r="J315" s="170">
        <v>1</v>
      </c>
      <c r="K315" s="160">
        <v>2</v>
      </c>
      <c r="L315" s="160">
        <v>1</v>
      </c>
      <c r="M315" s="160">
        <v>2</v>
      </c>
      <c r="N315" s="170">
        <v>1</v>
      </c>
      <c r="O315" s="170">
        <v>1</v>
      </c>
      <c r="P315" s="160">
        <v>1</v>
      </c>
      <c r="Q315" s="262">
        <v>1</v>
      </c>
      <c r="R315" s="186" t="s">
        <v>107</v>
      </c>
      <c r="S315" s="160" t="s">
        <v>114</v>
      </c>
      <c r="T315" s="160" t="s">
        <v>106</v>
      </c>
      <c r="U315" s="160" t="s">
        <v>112</v>
      </c>
      <c r="V315" s="160" t="s">
        <v>174</v>
      </c>
      <c r="W315" s="160" t="s">
        <v>112</v>
      </c>
      <c r="X315" s="160" t="s">
        <v>112</v>
      </c>
      <c r="Y315" s="123"/>
      <c r="Z315" s="123"/>
      <c r="AA315" s="123"/>
      <c r="AB315" s="123"/>
      <c r="AC315" s="123"/>
      <c r="AD315" s="48"/>
      <c r="AE315" s="48"/>
      <c r="AF315" s="48"/>
      <c r="AG315" s="48"/>
      <c r="AH315" s="48"/>
      <c r="AI315" s="18"/>
      <c r="AJ315" s="18"/>
      <c r="AK315" s="18"/>
      <c r="AL315" s="18"/>
      <c r="AM315" s="18"/>
      <c r="AN315" s="18"/>
      <c r="AO315" s="18"/>
      <c r="AP315" s="18"/>
    </row>
    <row r="316" spans="1:42" x14ac:dyDescent="0.3">
      <c r="B316" s="260" t="s">
        <v>387</v>
      </c>
      <c r="C316" s="132" t="s">
        <v>201</v>
      </c>
      <c r="D316" s="139"/>
      <c r="E316" s="161" t="s">
        <v>105</v>
      </c>
      <c r="F316" s="161">
        <v>2</v>
      </c>
      <c r="G316" s="161" t="s">
        <v>105</v>
      </c>
      <c r="H316" s="171" t="s">
        <v>105</v>
      </c>
      <c r="I316" s="161" t="s">
        <v>105</v>
      </c>
      <c r="J316" s="171">
        <v>1</v>
      </c>
      <c r="K316" s="171" t="s">
        <v>105</v>
      </c>
      <c r="L316" s="161" t="s">
        <v>105</v>
      </c>
      <c r="M316" s="161" t="s">
        <v>105</v>
      </c>
      <c r="N316" s="161">
        <v>2</v>
      </c>
      <c r="O316" s="171">
        <v>1</v>
      </c>
      <c r="P316" s="161">
        <v>1</v>
      </c>
      <c r="Q316" s="251">
        <v>1</v>
      </c>
      <c r="R316" s="184" t="s">
        <v>125</v>
      </c>
      <c r="S316" s="161" t="s">
        <v>125</v>
      </c>
      <c r="T316" s="161" t="s">
        <v>125</v>
      </c>
      <c r="U316" s="161" t="s">
        <v>173</v>
      </c>
      <c r="V316" s="161" t="s">
        <v>173</v>
      </c>
      <c r="W316" s="161" t="s">
        <v>113</v>
      </c>
      <c r="X316" s="171" t="s">
        <v>117</v>
      </c>
      <c r="Y316" s="123"/>
      <c r="Z316" s="123"/>
      <c r="AA316" s="123"/>
      <c r="AB316" s="123"/>
      <c r="AC316" s="123"/>
      <c r="AD316" s="48"/>
      <c r="AE316" s="48"/>
      <c r="AF316" s="48"/>
      <c r="AG316" s="48"/>
      <c r="AH316" s="48"/>
      <c r="AI316" s="18"/>
      <c r="AJ316" s="18"/>
      <c r="AK316" s="18"/>
      <c r="AL316" s="18"/>
      <c r="AM316" s="18"/>
      <c r="AN316" s="18"/>
      <c r="AO316" s="18"/>
      <c r="AP316" s="18"/>
    </row>
    <row r="317" spans="1:42" x14ac:dyDescent="0.3">
      <c r="B317" s="279" t="s">
        <v>310</v>
      </c>
      <c r="C317" s="223" t="s">
        <v>167</v>
      </c>
      <c r="D317" s="278"/>
      <c r="E317" s="295">
        <v>1</v>
      </c>
      <c r="F317" s="295">
        <v>1</v>
      </c>
      <c r="G317" s="295">
        <v>1</v>
      </c>
      <c r="H317" s="295" t="s">
        <v>105</v>
      </c>
      <c r="I317" s="288">
        <v>1</v>
      </c>
      <c r="J317" s="295">
        <v>1</v>
      </c>
      <c r="K317" s="288">
        <v>1</v>
      </c>
      <c r="L317" s="288" t="s">
        <v>105</v>
      </c>
      <c r="M317" s="288">
        <v>2</v>
      </c>
      <c r="N317" s="295">
        <v>1</v>
      </c>
      <c r="O317" s="295">
        <v>1</v>
      </c>
      <c r="P317" s="288">
        <v>1</v>
      </c>
      <c r="Q317" s="297">
        <v>1</v>
      </c>
      <c r="R317" s="289" t="s">
        <v>125</v>
      </c>
      <c r="S317" s="295" t="s">
        <v>117</v>
      </c>
      <c r="T317" s="288" t="s">
        <v>125</v>
      </c>
      <c r="U317" s="288" t="s">
        <v>113</v>
      </c>
      <c r="V317" s="288" t="s">
        <v>106</v>
      </c>
      <c r="W317" s="288" t="s">
        <v>112</v>
      </c>
      <c r="X317" s="288" t="s">
        <v>114</v>
      </c>
      <c r="Y317" s="123"/>
      <c r="Z317" s="123"/>
      <c r="AA317" s="123"/>
      <c r="AB317" s="123"/>
      <c r="AC317" s="123"/>
      <c r="AD317" s="48"/>
      <c r="AE317" s="48"/>
      <c r="AF317" s="48"/>
      <c r="AG317" s="48"/>
      <c r="AH317" s="48"/>
      <c r="AI317" s="18"/>
      <c r="AJ317" s="18"/>
      <c r="AK317" s="18"/>
      <c r="AL317" s="18"/>
      <c r="AM317" s="18"/>
      <c r="AN317" s="18"/>
      <c r="AO317" s="18"/>
      <c r="AP317" s="18"/>
    </row>
    <row r="318" spans="1:42" x14ac:dyDescent="0.3">
      <c r="B318" s="260"/>
      <c r="C318" s="132"/>
      <c r="D318" s="139"/>
      <c r="E318" s="123"/>
      <c r="F318" s="123"/>
      <c r="G318" s="123"/>
      <c r="H318" s="123"/>
      <c r="I318" s="123"/>
      <c r="J318" s="123"/>
      <c r="K318" s="123"/>
      <c r="L318" s="123"/>
      <c r="M318" s="123"/>
      <c r="N318" s="123"/>
      <c r="O318" s="123"/>
      <c r="P318" s="123"/>
      <c r="Q318" s="123"/>
      <c r="R318" s="123"/>
      <c r="S318" s="123"/>
      <c r="T318" s="123"/>
      <c r="U318" s="123"/>
      <c r="V318" s="123"/>
      <c r="W318" s="123"/>
      <c r="X318" s="123"/>
      <c r="Y318" s="123"/>
      <c r="Z318" s="123"/>
      <c r="AA318" s="123"/>
      <c r="AB318" s="123"/>
      <c r="AC318" s="123"/>
      <c r="AD318" s="48"/>
      <c r="AE318" s="48"/>
      <c r="AF318" s="48"/>
      <c r="AG318" s="48"/>
      <c r="AH318" s="48"/>
      <c r="AI318" s="18"/>
      <c r="AJ318" s="18"/>
      <c r="AK318" s="18"/>
      <c r="AL318" s="18"/>
      <c r="AM318" s="18"/>
      <c r="AN318" s="18"/>
      <c r="AO318" s="18"/>
      <c r="AP318" s="18"/>
    </row>
    <row r="319" spans="1:42" x14ac:dyDescent="0.3">
      <c r="A319" s="126" t="s">
        <v>23</v>
      </c>
      <c r="B319" s="260"/>
      <c r="C319" s="132"/>
      <c r="D319" s="139"/>
      <c r="E319" s="172" t="s">
        <v>474</v>
      </c>
      <c r="F319" s="172" t="s">
        <v>475</v>
      </c>
      <c r="G319" s="172" t="s">
        <v>476</v>
      </c>
      <c r="H319" s="172" t="s">
        <v>477</v>
      </c>
      <c r="I319" s="172" t="s">
        <v>478</v>
      </c>
      <c r="J319" s="172" t="s">
        <v>479</v>
      </c>
      <c r="K319" s="172" t="s">
        <v>405</v>
      </c>
      <c r="L319" s="172" t="s">
        <v>480</v>
      </c>
      <c r="M319" s="172" t="s">
        <v>485</v>
      </c>
      <c r="N319" s="172" t="s">
        <v>481</v>
      </c>
      <c r="O319" s="172" t="s">
        <v>482</v>
      </c>
      <c r="P319" s="172" t="s">
        <v>483</v>
      </c>
      <c r="Q319" s="172" t="s">
        <v>484</v>
      </c>
      <c r="R319" s="173" t="s">
        <v>475</v>
      </c>
      <c r="S319" s="172" t="s">
        <v>478</v>
      </c>
      <c r="T319" s="172" t="s">
        <v>479</v>
      </c>
      <c r="U319" s="172" t="s">
        <v>480</v>
      </c>
      <c r="V319" s="172" t="s">
        <v>485</v>
      </c>
      <c r="W319" s="172" t="s">
        <v>482</v>
      </c>
      <c r="X319" s="172" t="s">
        <v>484</v>
      </c>
      <c r="Y319" s="123"/>
      <c r="Z319" s="123"/>
      <c r="AA319" s="123"/>
      <c r="AB319" s="123"/>
      <c r="AC319" s="123"/>
      <c r="AD319" s="48"/>
      <c r="AE319" s="48"/>
      <c r="AF319" s="48"/>
      <c r="AG319" s="48"/>
      <c r="AH319" s="48"/>
      <c r="AI319" s="18"/>
      <c r="AJ319" s="18"/>
      <c r="AK319" s="18"/>
      <c r="AL319" s="18"/>
      <c r="AM319" s="18"/>
      <c r="AN319" s="18"/>
      <c r="AO319" s="18"/>
      <c r="AP319" s="18"/>
    </row>
    <row r="320" spans="1:42" x14ac:dyDescent="0.3">
      <c r="B320" s="265"/>
      <c r="C320" s="132"/>
      <c r="D320" s="139"/>
      <c r="E320" s="123" t="s">
        <v>217</v>
      </c>
      <c r="F320" s="123" t="s">
        <v>162</v>
      </c>
      <c r="G320" s="123" t="s">
        <v>308</v>
      </c>
      <c r="H320" s="123" t="s">
        <v>156</v>
      </c>
      <c r="I320" s="123" t="s">
        <v>160</v>
      </c>
      <c r="J320" s="123" t="s">
        <v>155</v>
      </c>
      <c r="K320" s="123" t="s">
        <v>238</v>
      </c>
      <c r="L320" s="123" t="s">
        <v>308</v>
      </c>
      <c r="M320" s="123" t="s">
        <v>139</v>
      </c>
      <c r="N320" s="123" t="s">
        <v>259</v>
      </c>
      <c r="O320" s="123" t="s">
        <v>279</v>
      </c>
      <c r="P320" s="123" t="s">
        <v>313</v>
      </c>
      <c r="Q320" s="123" t="s">
        <v>163</v>
      </c>
      <c r="R320" s="144" t="s">
        <v>162</v>
      </c>
      <c r="S320" s="123" t="s">
        <v>160</v>
      </c>
      <c r="T320" s="123" t="s">
        <v>155</v>
      </c>
      <c r="U320" s="123" t="s">
        <v>308</v>
      </c>
      <c r="V320" s="123" t="s">
        <v>139</v>
      </c>
      <c r="W320" s="123" t="s">
        <v>279</v>
      </c>
      <c r="X320" s="123" t="s">
        <v>163</v>
      </c>
      <c r="Y320" s="123"/>
      <c r="Z320" s="123"/>
      <c r="AA320" s="123"/>
      <c r="AB320" s="123"/>
      <c r="AC320" s="123"/>
      <c r="AD320" s="48"/>
      <c r="AE320" s="48"/>
      <c r="AF320" s="48"/>
      <c r="AG320" s="48"/>
      <c r="AH320" s="48"/>
      <c r="AI320" s="18"/>
      <c r="AJ320" s="18"/>
      <c r="AK320" s="18"/>
      <c r="AL320" s="18"/>
      <c r="AM320" s="18"/>
      <c r="AN320" s="18"/>
      <c r="AO320" s="18"/>
      <c r="AP320" s="18"/>
    </row>
    <row r="321" spans="1:42" x14ac:dyDescent="0.3">
      <c r="B321" s="134" t="s">
        <v>102</v>
      </c>
      <c r="C321" s="223" t="s">
        <v>242</v>
      </c>
      <c r="D321" s="140"/>
      <c r="E321" s="169">
        <v>2</v>
      </c>
      <c r="F321" s="169">
        <v>1</v>
      </c>
      <c r="G321" s="169">
        <v>1</v>
      </c>
      <c r="H321" s="169">
        <v>1</v>
      </c>
      <c r="I321" s="169">
        <v>1</v>
      </c>
      <c r="J321" s="169">
        <v>2</v>
      </c>
      <c r="K321" s="169">
        <v>1</v>
      </c>
      <c r="L321" s="169">
        <v>1</v>
      </c>
      <c r="M321" s="169">
        <v>1</v>
      </c>
      <c r="N321" s="169">
        <v>1</v>
      </c>
      <c r="O321" s="169">
        <v>1</v>
      </c>
      <c r="P321" s="169">
        <v>1</v>
      </c>
      <c r="Q321" s="163">
        <v>1</v>
      </c>
      <c r="R321" s="183" t="s">
        <v>113</v>
      </c>
      <c r="S321" s="159" t="s">
        <v>117</v>
      </c>
      <c r="T321" s="159" t="s">
        <v>119</v>
      </c>
      <c r="U321" s="159" t="s">
        <v>110</v>
      </c>
      <c r="V321" s="159" t="s">
        <v>113</v>
      </c>
      <c r="W321" s="159" t="s">
        <v>110</v>
      </c>
      <c r="X321" s="159" t="s">
        <v>112</v>
      </c>
      <c r="Y321" s="123"/>
      <c r="Z321" s="123"/>
      <c r="AA321" s="123"/>
      <c r="AB321" s="123"/>
      <c r="AC321" s="123"/>
      <c r="AD321" s="48"/>
      <c r="AE321" s="48"/>
      <c r="AF321" s="48"/>
      <c r="AG321" s="48"/>
      <c r="AH321" s="48"/>
      <c r="AI321" s="18"/>
      <c r="AJ321" s="18"/>
      <c r="AK321" s="18"/>
      <c r="AL321" s="18"/>
      <c r="AM321" s="18"/>
      <c r="AN321" s="18"/>
      <c r="AO321" s="18"/>
      <c r="AP321" s="18"/>
    </row>
    <row r="322" spans="1:42" x14ac:dyDescent="0.3">
      <c r="B322" s="145" t="s">
        <v>138</v>
      </c>
      <c r="C322" s="195" t="s">
        <v>201</v>
      </c>
      <c r="D322" s="141"/>
      <c r="E322" s="168">
        <v>2</v>
      </c>
      <c r="F322" s="158">
        <v>2</v>
      </c>
      <c r="G322" s="168">
        <v>1</v>
      </c>
      <c r="H322" s="168">
        <v>1</v>
      </c>
      <c r="I322" s="168">
        <v>1</v>
      </c>
      <c r="J322" s="158">
        <v>1</v>
      </c>
      <c r="K322" s="168">
        <v>1</v>
      </c>
      <c r="L322" s="168">
        <v>1</v>
      </c>
      <c r="M322" s="158">
        <v>2</v>
      </c>
      <c r="N322" s="168">
        <v>1</v>
      </c>
      <c r="O322" s="158">
        <v>2</v>
      </c>
      <c r="P322" s="168">
        <v>1</v>
      </c>
      <c r="Q322" s="162" t="s">
        <v>105</v>
      </c>
      <c r="R322" s="182" t="s">
        <v>119</v>
      </c>
      <c r="S322" s="158" t="s">
        <v>115</v>
      </c>
      <c r="T322" s="158" t="s">
        <v>114</v>
      </c>
      <c r="U322" s="158" t="s">
        <v>108</v>
      </c>
      <c r="V322" s="158" t="s">
        <v>106</v>
      </c>
      <c r="W322" s="158" t="s">
        <v>130</v>
      </c>
      <c r="X322" s="158" t="s">
        <v>109</v>
      </c>
      <c r="Y322" s="123"/>
      <c r="Z322" s="123"/>
      <c r="AA322" s="123"/>
      <c r="AB322" s="123"/>
      <c r="AC322" s="123"/>
      <c r="AD322" s="48"/>
      <c r="AE322" s="48"/>
      <c r="AF322" s="48"/>
      <c r="AG322" s="48"/>
      <c r="AH322" s="48"/>
      <c r="AI322" s="18"/>
      <c r="AJ322" s="18"/>
      <c r="AK322" s="18"/>
      <c r="AL322" s="18"/>
      <c r="AM322" s="18"/>
      <c r="AN322" s="18"/>
      <c r="AO322" s="18"/>
      <c r="AP322" s="18"/>
    </row>
    <row r="323" spans="1:42" x14ac:dyDescent="0.3">
      <c r="B323" s="134" t="s">
        <v>131</v>
      </c>
      <c r="C323" s="196" t="s">
        <v>172</v>
      </c>
      <c r="D323" s="140"/>
      <c r="E323" s="169">
        <v>2</v>
      </c>
      <c r="F323" s="159">
        <v>2</v>
      </c>
      <c r="G323" s="169">
        <v>1</v>
      </c>
      <c r="H323" s="159">
        <v>2</v>
      </c>
      <c r="I323" s="169">
        <v>1</v>
      </c>
      <c r="J323" s="159">
        <v>1</v>
      </c>
      <c r="K323" s="169">
        <v>1</v>
      </c>
      <c r="L323" s="169">
        <v>1</v>
      </c>
      <c r="M323" s="159">
        <v>2</v>
      </c>
      <c r="N323" s="169">
        <v>1</v>
      </c>
      <c r="O323" s="159">
        <v>2</v>
      </c>
      <c r="P323" s="169">
        <v>1</v>
      </c>
      <c r="Q323" s="163">
        <v>1</v>
      </c>
      <c r="R323" s="183" t="s">
        <v>119</v>
      </c>
      <c r="S323" s="159" t="s">
        <v>112</v>
      </c>
      <c r="T323" s="159" t="s">
        <v>114</v>
      </c>
      <c r="U323" s="159" t="s">
        <v>114</v>
      </c>
      <c r="V323" s="159" t="s">
        <v>107</v>
      </c>
      <c r="W323" s="159" t="s">
        <v>119</v>
      </c>
      <c r="X323" s="159" t="s">
        <v>113</v>
      </c>
      <c r="Y323" s="123"/>
      <c r="Z323" s="123"/>
      <c r="AA323" s="123"/>
      <c r="AB323" s="123"/>
      <c r="AC323" s="123"/>
      <c r="AD323" s="48"/>
      <c r="AE323" s="48"/>
      <c r="AF323" s="48"/>
      <c r="AG323" s="48"/>
      <c r="AH323" s="48"/>
      <c r="AI323" s="18"/>
      <c r="AJ323" s="18"/>
      <c r="AK323" s="18"/>
      <c r="AL323" s="18"/>
      <c r="AM323" s="18"/>
      <c r="AN323" s="18"/>
      <c r="AO323" s="18"/>
      <c r="AP323" s="18"/>
    </row>
    <row r="324" spans="1:42" x14ac:dyDescent="0.3">
      <c r="B324" s="148" t="s">
        <v>116</v>
      </c>
      <c r="C324" s="198" t="s">
        <v>165</v>
      </c>
      <c r="D324" s="149"/>
      <c r="E324" s="160">
        <v>1</v>
      </c>
      <c r="F324" s="170">
        <v>1</v>
      </c>
      <c r="G324" s="170">
        <v>1</v>
      </c>
      <c r="H324" s="170">
        <v>1</v>
      </c>
      <c r="I324" s="170">
        <v>1</v>
      </c>
      <c r="J324" s="160">
        <v>1</v>
      </c>
      <c r="K324" s="170">
        <v>1</v>
      </c>
      <c r="L324" s="170">
        <v>1</v>
      </c>
      <c r="M324" s="170">
        <v>1</v>
      </c>
      <c r="N324" s="170">
        <v>1</v>
      </c>
      <c r="O324" s="170">
        <v>1</v>
      </c>
      <c r="P324" s="170">
        <v>1</v>
      </c>
      <c r="Q324" s="165">
        <v>1</v>
      </c>
      <c r="R324" s="186" t="s">
        <v>114</v>
      </c>
      <c r="S324" s="160" t="s">
        <v>114</v>
      </c>
      <c r="T324" s="160" t="s">
        <v>114</v>
      </c>
      <c r="U324" s="160" t="s">
        <v>114</v>
      </c>
      <c r="V324" s="160" t="s">
        <v>114</v>
      </c>
      <c r="W324" s="160" t="s">
        <v>114</v>
      </c>
      <c r="X324" s="160" t="s">
        <v>114</v>
      </c>
      <c r="Y324" s="123"/>
      <c r="Z324" s="123"/>
      <c r="AA324" s="123"/>
      <c r="AB324" s="123"/>
      <c r="AC324" s="123"/>
      <c r="AD324" s="48"/>
      <c r="AE324" s="48"/>
      <c r="AF324" s="48"/>
      <c r="AG324" s="48"/>
      <c r="AH324" s="48"/>
      <c r="AI324" s="18"/>
      <c r="AJ324" s="18"/>
      <c r="AK324" s="18"/>
      <c r="AL324" s="18"/>
      <c r="AM324" s="18"/>
      <c r="AN324" s="18"/>
      <c r="AO324" s="18"/>
      <c r="AP324" s="18"/>
    </row>
    <row r="325" spans="1:42" x14ac:dyDescent="0.3">
      <c r="B325" s="136" t="s">
        <v>103</v>
      </c>
      <c r="C325" s="196" t="s">
        <v>201</v>
      </c>
      <c r="D325" s="140"/>
      <c r="E325" s="239">
        <v>2</v>
      </c>
      <c r="F325" s="236">
        <v>2</v>
      </c>
      <c r="G325" s="239">
        <v>1</v>
      </c>
      <c r="H325" s="239">
        <v>1</v>
      </c>
      <c r="I325" s="236">
        <v>2</v>
      </c>
      <c r="J325" s="236">
        <v>1</v>
      </c>
      <c r="K325" s="239">
        <v>1</v>
      </c>
      <c r="L325" s="239">
        <v>1</v>
      </c>
      <c r="M325" s="239">
        <v>1</v>
      </c>
      <c r="N325" s="239">
        <v>1</v>
      </c>
      <c r="O325" s="236">
        <v>2</v>
      </c>
      <c r="P325" s="239">
        <v>1</v>
      </c>
      <c r="Q325" s="242">
        <v>1</v>
      </c>
      <c r="R325" s="243" t="s">
        <v>106</v>
      </c>
      <c r="S325" s="236" t="s">
        <v>106</v>
      </c>
      <c r="T325" s="236" t="s">
        <v>113</v>
      </c>
      <c r="U325" s="236" t="s">
        <v>114</v>
      </c>
      <c r="V325" s="236" t="s">
        <v>113</v>
      </c>
      <c r="W325" s="236" t="s">
        <v>106</v>
      </c>
      <c r="X325" s="236" t="s">
        <v>113</v>
      </c>
      <c r="Y325" s="123"/>
      <c r="Z325" s="123"/>
      <c r="AA325" s="123"/>
      <c r="AB325" s="123"/>
      <c r="AC325" s="123"/>
      <c r="AD325" s="48"/>
      <c r="AE325" s="48"/>
      <c r="AF325" s="48"/>
      <c r="AG325" s="48"/>
      <c r="AH325" s="48"/>
      <c r="AI325" s="18"/>
      <c r="AJ325" s="18"/>
      <c r="AK325" s="18"/>
      <c r="AL325" s="18"/>
      <c r="AM325" s="18"/>
      <c r="AN325" s="18"/>
      <c r="AO325" s="18"/>
      <c r="AP325" s="18"/>
    </row>
    <row r="326" spans="1:42" x14ac:dyDescent="0.3">
      <c r="B326" s="316" t="s">
        <v>137</v>
      </c>
      <c r="C326" s="277" t="s">
        <v>165</v>
      </c>
      <c r="D326" s="278"/>
      <c r="E326" s="304">
        <v>2</v>
      </c>
      <c r="F326" s="307">
        <v>2</v>
      </c>
      <c r="G326" s="304">
        <v>1</v>
      </c>
      <c r="H326" s="307">
        <v>2</v>
      </c>
      <c r="I326" s="304">
        <v>1</v>
      </c>
      <c r="J326" s="304">
        <v>2</v>
      </c>
      <c r="K326" s="307">
        <v>2</v>
      </c>
      <c r="L326" s="304">
        <v>1</v>
      </c>
      <c r="M326" s="307">
        <v>2</v>
      </c>
      <c r="N326" s="304">
        <v>1</v>
      </c>
      <c r="O326" s="307">
        <v>2</v>
      </c>
      <c r="P326" s="304">
        <v>1</v>
      </c>
      <c r="Q326" s="306">
        <v>1</v>
      </c>
      <c r="R326" s="312" t="s">
        <v>106</v>
      </c>
      <c r="S326" s="307" t="s">
        <v>113</v>
      </c>
      <c r="T326" s="304" t="s">
        <v>106</v>
      </c>
      <c r="U326" s="307" t="s">
        <v>113</v>
      </c>
      <c r="V326" s="307" t="s">
        <v>106</v>
      </c>
      <c r="W326" s="307" t="s">
        <v>106</v>
      </c>
      <c r="X326" s="307" t="s">
        <v>113</v>
      </c>
      <c r="Y326" s="123"/>
      <c r="Z326" s="123"/>
      <c r="AA326" s="123"/>
      <c r="AB326" s="123"/>
      <c r="AC326" s="123"/>
      <c r="AD326" s="48"/>
      <c r="AE326" s="48"/>
      <c r="AF326" s="48"/>
      <c r="AG326" s="48"/>
      <c r="AH326" s="48"/>
      <c r="AI326" s="18"/>
      <c r="AJ326" s="18"/>
      <c r="AK326" s="18"/>
      <c r="AL326" s="18"/>
      <c r="AM326" s="18"/>
      <c r="AN326" s="18"/>
      <c r="AO326" s="18"/>
      <c r="AP326" s="18"/>
    </row>
    <row r="327" spans="1:42" x14ac:dyDescent="0.3">
      <c r="B327" s="136" t="s">
        <v>132</v>
      </c>
      <c r="C327" s="196" t="s">
        <v>167</v>
      </c>
      <c r="D327" s="140"/>
      <c r="E327" s="239">
        <v>2</v>
      </c>
      <c r="F327" s="239">
        <v>1</v>
      </c>
      <c r="G327" s="239">
        <v>1</v>
      </c>
      <c r="H327" s="239">
        <v>1</v>
      </c>
      <c r="I327" s="239">
        <v>1</v>
      </c>
      <c r="J327" s="236">
        <v>1</v>
      </c>
      <c r="K327" s="239">
        <v>1</v>
      </c>
      <c r="L327" s="239">
        <v>1</v>
      </c>
      <c r="M327" s="239">
        <v>1</v>
      </c>
      <c r="N327" s="239">
        <v>1</v>
      </c>
      <c r="O327" s="239">
        <v>1</v>
      </c>
      <c r="P327" s="239">
        <v>1</v>
      </c>
      <c r="Q327" s="242">
        <v>1</v>
      </c>
      <c r="R327" s="243" t="s">
        <v>113</v>
      </c>
      <c r="S327" s="236" t="s">
        <v>114</v>
      </c>
      <c r="T327" s="236" t="s">
        <v>113</v>
      </c>
      <c r="U327" s="236" t="s">
        <v>112</v>
      </c>
      <c r="V327" s="236" t="s">
        <v>112</v>
      </c>
      <c r="W327" s="236" t="s">
        <v>110</v>
      </c>
      <c r="X327" s="236" t="s">
        <v>112</v>
      </c>
      <c r="Y327" s="123"/>
      <c r="Z327" s="123"/>
      <c r="AA327" s="123"/>
      <c r="AB327" s="123"/>
      <c r="AC327" s="123"/>
      <c r="AD327" s="48"/>
      <c r="AE327" s="48"/>
      <c r="AF327" s="48"/>
      <c r="AG327" s="48"/>
      <c r="AH327" s="48"/>
      <c r="AI327" s="18"/>
      <c r="AJ327" s="18"/>
      <c r="AK327" s="18"/>
      <c r="AL327" s="18"/>
      <c r="AM327" s="18"/>
      <c r="AN327" s="18"/>
      <c r="AO327" s="18"/>
      <c r="AP327" s="18"/>
    </row>
    <row r="328" spans="1:42" x14ac:dyDescent="0.3">
      <c r="B328" s="316" t="s">
        <v>310</v>
      </c>
      <c r="C328" s="277" t="s">
        <v>168</v>
      </c>
      <c r="D328" s="278"/>
      <c r="E328" s="304">
        <v>2</v>
      </c>
      <c r="F328" s="307">
        <v>2</v>
      </c>
      <c r="G328" s="304">
        <v>1</v>
      </c>
      <c r="H328" s="304">
        <v>1</v>
      </c>
      <c r="I328" s="307">
        <v>2</v>
      </c>
      <c r="J328" s="307" t="s">
        <v>105</v>
      </c>
      <c r="K328" s="304">
        <v>1</v>
      </c>
      <c r="L328" s="304">
        <v>1</v>
      </c>
      <c r="M328" s="304">
        <v>1</v>
      </c>
      <c r="N328" s="304">
        <v>1</v>
      </c>
      <c r="O328" s="304">
        <v>1</v>
      </c>
      <c r="P328" s="304">
        <v>1</v>
      </c>
      <c r="Q328" s="306">
        <v>1</v>
      </c>
      <c r="R328" s="312" t="s">
        <v>107</v>
      </c>
      <c r="S328" s="307" t="s">
        <v>174</v>
      </c>
      <c r="T328" s="307" t="s">
        <v>109</v>
      </c>
      <c r="U328" s="307" t="s">
        <v>114</v>
      </c>
      <c r="V328" s="307" t="s">
        <v>112</v>
      </c>
      <c r="W328" s="307" t="s">
        <v>113</v>
      </c>
      <c r="X328" s="307" t="s">
        <v>113</v>
      </c>
      <c r="Y328" s="123"/>
      <c r="Z328" s="123"/>
      <c r="AA328" s="123"/>
      <c r="AB328" s="123"/>
      <c r="AC328" s="123"/>
      <c r="AD328" s="48"/>
      <c r="AE328" s="48"/>
      <c r="AF328" s="48"/>
      <c r="AG328" s="48"/>
      <c r="AH328" s="48"/>
      <c r="AI328" s="18"/>
      <c r="AJ328" s="18"/>
      <c r="AK328" s="18"/>
      <c r="AL328" s="18"/>
      <c r="AM328" s="18"/>
      <c r="AN328" s="18"/>
      <c r="AO328" s="18"/>
      <c r="AP328" s="18"/>
    </row>
    <row r="329" spans="1:42" x14ac:dyDescent="0.3">
      <c r="B329" s="136" t="s">
        <v>175</v>
      </c>
      <c r="C329" s="196" t="s">
        <v>201</v>
      </c>
      <c r="D329" s="140"/>
      <c r="E329" s="239">
        <v>2</v>
      </c>
      <c r="F329" s="236">
        <v>2</v>
      </c>
      <c r="G329" s="239">
        <v>1</v>
      </c>
      <c r="H329" s="239">
        <v>1</v>
      </c>
      <c r="I329" s="239">
        <v>1</v>
      </c>
      <c r="J329" s="236">
        <v>1</v>
      </c>
      <c r="K329" s="239">
        <v>1</v>
      </c>
      <c r="L329" s="239">
        <v>1</v>
      </c>
      <c r="M329" s="236" t="s">
        <v>105</v>
      </c>
      <c r="N329" s="239">
        <v>1</v>
      </c>
      <c r="O329" s="236">
        <v>2</v>
      </c>
      <c r="P329" s="239">
        <v>1</v>
      </c>
      <c r="Q329" s="242">
        <v>1</v>
      </c>
      <c r="R329" s="243" t="s">
        <v>106</v>
      </c>
      <c r="S329" s="236" t="s">
        <v>114</v>
      </c>
      <c r="T329" s="236" t="s">
        <v>113</v>
      </c>
      <c r="U329" s="236" t="s">
        <v>108</v>
      </c>
      <c r="V329" s="236" t="s">
        <v>109</v>
      </c>
      <c r="W329" s="236" t="s">
        <v>106</v>
      </c>
      <c r="X329" s="236" t="s">
        <v>114</v>
      </c>
      <c r="Y329" s="123"/>
      <c r="Z329" s="123"/>
      <c r="AA329" s="123"/>
      <c r="AB329" s="123"/>
      <c r="AC329" s="123"/>
      <c r="AD329" s="48"/>
      <c r="AE329" s="48"/>
      <c r="AF329" s="48"/>
      <c r="AG329" s="48"/>
      <c r="AH329" s="48"/>
      <c r="AI329" s="18"/>
      <c r="AJ329" s="18"/>
      <c r="AK329" s="18"/>
      <c r="AL329" s="18"/>
      <c r="AM329" s="18"/>
      <c r="AN329" s="18"/>
      <c r="AO329" s="18"/>
      <c r="AP329" s="18"/>
    </row>
    <row r="330" spans="1:42" x14ac:dyDescent="0.3">
      <c r="B330" s="316" t="s">
        <v>387</v>
      </c>
      <c r="C330" s="277" t="s">
        <v>201</v>
      </c>
      <c r="D330" s="278"/>
      <c r="E330" s="309">
        <v>2</v>
      </c>
      <c r="F330" s="311">
        <v>2</v>
      </c>
      <c r="G330" s="309">
        <v>1</v>
      </c>
      <c r="H330" s="311" t="s">
        <v>105</v>
      </c>
      <c r="I330" s="309">
        <v>1</v>
      </c>
      <c r="J330" s="311">
        <v>1</v>
      </c>
      <c r="K330" s="309">
        <v>1</v>
      </c>
      <c r="L330" s="309">
        <v>1</v>
      </c>
      <c r="M330" s="309">
        <v>1</v>
      </c>
      <c r="N330" s="309">
        <v>1</v>
      </c>
      <c r="O330" s="311">
        <v>2</v>
      </c>
      <c r="P330" s="309">
        <v>1</v>
      </c>
      <c r="Q330" s="310">
        <v>1</v>
      </c>
      <c r="R330" s="313" t="s">
        <v>119</v>
      </c>
      <c r="S330" s="311" t="s">
        <v>114</v>
      </c>
      <c r="T330" s="311" t="s">
        <v>117</v>
      </c>
      <c r="U330" s="311" t="s">
        <v>112</v>
      </c>
      <c r="V330" s="311" t="s">
        <v>114</v>
      </c>
      <c r="W330" s="311" t="s">
        <v>119</v>
      </c>
      <c r="X330" s="311" t="s">
        <v>113</v>
      </c>
      <c r="Y330" s="123"/>
      <c r="Z330" s="123"/>
      <c r="AA330" s="123"/>
      <c r="AB330" s="123"/>
      <c r="AC330" s="123"/>
      <c r="AD330" s="48"/>
      <c r="AE330" s="48"/>
      <c r="AF330" s="48"/>
      <c r="AG330" s="48"/>
      <c r="AH330" s="48"/>
      <c r="AI330" s="18"/>
      <c r="AJ330" s="18"/>
      <c r="AK330" s="18"/>
      <c r="AL330" s="18"/>
      <c r="AM330" s="18"/>
      <c r="AN330" s="18"/>
      <c r="AO330" s="18"/>
      <c r="AP330" s="18"/>
    </row>
    <row r="331" spans="1:42" x14ac:dyDescent="0.3">
      <c r="B331" s="260" t="s">
        <v>126</v>
      </c>
      <c r="C331" s="132" t="s">
        <v>172</v>
      </c>
      <c r="D331" s="139"/>
      <c r="E331" s="239">
        <v>2</v>
      </c>
      <c r="F331" s="236" t="s">
        <v>105</v>
      </c>
      <c r="G331" s="239">
        <v>1</v>
      </c>
      <c r="H331" s="239">
        <v>1</v>
      </c>
      <c r="I331" s="239">
        <v>1</v>
      </c>
      <c r="J331" s="236">
        <v>1</v>
      </c>
      <c r="K331" s="317"/>
      <c r="L331" s="239">
        <v>1</v>
      </c>
      <c r="M331" s="236" t="s">
        <v>105</v>
      </c>
      <c r="N331" s="239">
        <v>1</v>
      </c>
      <c r="O331" s="236" t="s">
        <v>105</v>
      </c>
      <c r="P331" s="239">
        <v>1</v>
      </c>
      <c r="Q331" s="242">
        <v>1</v>
      </c>
      <c r="R331" s="243" t="s">
        <v>109</v>
      </c>
      <c r="S331" s="236" t="s">
        <v>114</v>
      </c>
      <c r="T331" s="236" t="s">
        <v>114</v>
      </c>
      <c r="U331" s="236" t="s">
        <v>108</v>
      </c>
      <c r="V331" s="236" t="s">
        <v>109</v>
      </c>
      <c r="W331" s="236" t="s">
        <v>109</v>
      </c>
      <c r="X331" s="236" t="s">
        <v>114</v>
      </c>
      <c r="Y331" s="123"/>
      <c r="Z331" s="123"/>
      <c r="AA331" s="123"/>
      <c r="AB331" s="123"/>
      <c r="AC331" s="123"/>
      <c r="AD331" s="48"/>
      <c r="AE331" s="48"/>
      <c r="AF331" s="48"/>
      <c r="AG331" s="48"/>
      <c r="AH331" s="48"/>
      <c r="AI331" s="18"/>
      <c r="AJ331" s="18"/>
      <c r="AK331" s="18"/>
      <c r="AL331" s="18"/>
      <c r="AM331" s="18"/>
      <c r="AN331" s="18"/>
      <c r="AO331" s="18"/>
      <c r="AP331" s="18"/>
    </row>
    <row r="332" spans="1:42" x14ac:dyDescent="0.3">
      <c r="B332" s="268" t="s">
        <v>134</v>
      </c>
      <c r="C332" s="195" t="s">
        <v>171</v>
      </c>
      <c r="D332" s="141"/>
      <c r="E332" s="240">
        <v>2</v>
      </c>
      <c r="F332" s="237">
        <v>2</v>
      </c>
      <c r="G332" s="240">
        <v>1</v>
      </c>
      <c r="H332" s="237" t="s">
        <v>105</v>
      </c>
      <c r="I332" s="237">
        <v>2</v>
      </c>
      <c r="J332" s="237">
        <v>1</v>
      </c>
      <c r="K332" s="318"/>
      <c r="L332" s="240">
        <v>1</v>
      </c>
      <c r="M332" s="237">
        <v>2</v>
      </c>
      <c r="N332" s="240">
        <v>1</v>
      </c>
      <c r="O332" s="237">
        <v>2</v>
      </c>
      <c r="P332" s="240">
        <v>1</v>
      </c>
      <c r="Q332" s="244">
        <v>1</v>
      </c>
      <c r="R332" s="245" t="s">
        <v>106</v>
      </c>
      <c r="S332" s="237" t="s">
        <v>106</v>
      </c>
      <c r="T332" s="237" t="s">
        <v>113</v>
      </c>
      <c r="U332" s="237" t="s">
        <v>112</v>
      </c>
      <c r="V332" s="237" t="s">
        <v>106</v>
      </c>
      <c r="W332" s="237" t="s">
        <v>107</v>
      </c>
      <c r="X332" s="237" t="s">
        <v>113</v>
      </c>
      <c r="Y332" s="123"/>
      <c r="Z332" s="123"/>
      <c r="AA332" s="123"/>
      <c r="AB332" s="123"/>
      <c r="AC332" s="123"/>
      <c r="AD332" s="48"/>
      <c r="AE332" s="48"/>
      <c r="AF332" s="48"/>
      <c r="AG332" s="48"/>
      <c r="AH332" s="48"/>
      <c r="AI332" s="18"/>
      <c r="AJ332" s="18"/>
      <c r="AK332" s="18"/>
      <c r="AL332" s="18"/>
      <c r="AM332" s="18"/>
      <c r="AN332" s="18"/>
      <c r="AO332" s="18"/>
      <c r="AP332" s="18"/>
    </row>
    <row r="333" spans="1:42" x14ac:dyDescent="0.3">
      <c r="B333" s="260"/>
      <c r="C333" s="132"/>
      <c r="D333" s="139"/>
      <c r="E333" s="123"/>
      <c r="F333" s="123"/>
      <c r="G333" s="123"/>
      <c r="H333" s="123"/>
      <c r="I333" s="123"/>
      <c r="J333" s="123"/>
      <c r="K333" s="123"/>
      <c r="L333" s="123"/>
      <c r="M333" s="123"/>
      <c r="N333" s="123"/>
      <c r="O333" s="123"/>
      <c r="P333" s="123"/>
      <c r="Q333" s="123"/>
      <c r="R333" s="123"/>
      <c r="S333" s="123"/>
      <c r="T333" s="123"/>
      <c r="U333" s="123"/>
      <c r="V333" s="123"/>
      <c r="W333" s="123"/>
      <c r="X333" s="123"/>
      <c r="Y333" s="123"/>
      <c r="Z333" s="123"/>
      <c r="AA333" s="123"/>
      <c r="AB333" s="123"/>
      <c r="AC333" s="123"/>
      <c r="AD333" s="48"/>
      <c r="AE333" s="48"/>
      <c r="AF333" s="48"/>
      <c r="AG333" s="48"/>
      <c r="AH333" s="48"/>
      <c r="AI333" s="18"/>
      <c r="AJ333" s="18"/>
      <c r="AK333" s="18"/>
      <c r="AL333" s="18"/>
      <c r="AM333" s="18"/>
      <c r="AN333" s="18"/>
      <c r="AO333" s="18"/>
      <c r="AP333" s="18"/>
    </row>
    <row r="334" spans="1:42" x14ac:dyDescent="0.3">
      <c r="A334" s="126" t="s">
        <v>24</v>
      </c>
      <c r="B334" s="260"/>
      <c r="C334" s="132"/>
      <c r="D334" s="139"/>
      <c r="E334" s="172" t="s">
        <v>487</v>
      </c>
      <c r="F334" s="172" t="s">
        <v>488</v>
      </c>
      <c r="G334" s="205" t="s">
        <v>489</v>
      </c>
      <c r="H334" s="172" t="s">
        <v>490</v>
      </c>
      <c r="I334" s="172" t="s">
        <v>491</v>
      </c>
      <c r="J334" s="172" t="s">
        <v>492</v>
      </c>
      <c r="K334" s="172" t="s">
        <v>408</v>
      </c>
      <c r="L334" s="172" t="s">
        <v>493</v>
      </c>
      <c r="M334" s="172" t="s">
        <v>494</v>
      </c>
      <c r="N334" s="172" t="s">
        <v>495</v>
      </c>
      <c r="O334" s="172" t="s">
        <v>496</v>
      </c>
      <c r="P334" s="172" t="s">
        <v>497</v>
      </c>
      <c r="Q334" s="172" t="s">
        <v>498</v>
      </c>
      <c r="R334" s="173" t="s">
        <v>488</v>
      </c>
      <c r="S334" s="205" t="s">
        <v>489</v>
      </c>
      <c r="T334" s="172" t="s">
        <v>491</v>
      </c>
      <c r="U334" s="172" t="s">
        <v>494</v>
      </c>
      <c r="V334" s="172" t="s">
        <v>495</v>
      </c>
      <c r="W334" s="172" t="s">
        <v>497</v>
      </c>
      <c r="X334" s="172" t="s">
        <v>498</v>
      </c>
      <c r="Y334" s="123"/>
      <c r="Z334" s="123"/>
      <c r="AA334" s="123"/>
      <c r="AB334" s="123"/>
      <c r="AC334" s="123"/>
      <c r="AD334" s="48"/>
      <c r="AE334" s="48"/>
      <c r="AF334" s="48"/>
      <c r="AG334" s="48"/>
      <c r="AH334" s="48"/>
      <c r="AI334" s="18"/>
      <c r="AJ334" s="18"/>
      <c r="AK334" s="18"/>
      <c r="AL334" s="18"/>
      <c r="AM334" s="18"/>
      <c r="AN334" s="18"/>
      <c r="AO334" s="18"/>
      <c r="AP334" s="18"/>
    </row>
    <row r="335" spans="1:42" x14ac:dyDescent="0.3">
      <c r="B335" s="265"/>
      <c r="C335" s="132"/>
      <c r="D335" s="139"/>
      <c r="E335" s="123" t="s">
        <v>219</v>
      </c>
      <c r="F335" s="123" t="s">
        <v>238</v>
      </c>
      <c r="G335" s="175" t="s">
        <v>276</v>
      </c>
      <c r="H335" s="123" t="s">
        <v>196</v>
      </c>
      <c r="I335" s="123" t="s">
        <v>277</v>
      </c>
      <c r="J335" s="123" t="s">
        <v>198</v>
      </c>
      <c r="K335" s="123" t="s">
        <v>163</v>
      </c>
      <c r="L335" s="123" t="s">
        <v>158</v>
      </c>
      <c r="M335" s="123" t="s">
        <v>238</v>
      </c>
      <c r="N335" s="123" t="s">
        <v>237</v>
      </c>
      <c r="O335" s="123" t="s">
        <v>238</v>
      </c>
      <c r="P335" s="123" t="s">
        <v>217</v>
      </c>
      <c r="Q335" s="123" t="s">
        <v>157</v>
      </c>
      <c r="R335" s="144" t="s">
        <v>238</v>
      </c>
      <c r="S335" s="175" t="s">
        <v>276</v>
      </c>
      <c r="T335" s="123" t="s">
        <v>277</v>
      </c>
      <c r="U335" s="123" t="s">
        <v>238</v>
      </c>
      <c r="V335" s="123" t="s">
        <v>237</v>
      </c>
      <c r="W335" s="123" t="s">
        <v>217</v>
      </c>
      <c r="X335" s="123" t="s">
        <v>157</v>
      </c>
      <c r="Y335" s="123"/>
      <c r="Z335" s="123"/>
      <c r="AA335" s="123"/>
      <c r="AB335" s="123"/>
      <c r="AC335" s="123"/>
      <c r="AD335" s="48"/>
      <c r="AE335" s="48"/>
      <c r="AF335" s="48"/>
      <c r="AG335" s="48"/>
      <c r="AH335" s="48"/>
      <c r="AI335" s="18"/>
      <c r="AJ335" s="18"/>
      <c r="AK335" s="18"/>
      <c r="AL335" s="18"/>
      <c r="AM335" s="18"/>
      <c r="AN335" s="18"/>
      <c r="AO335" s="18"/>
      <c r="AP335" s="18"/>
    </row>
    <row r="336" spans="1:42" x14ac:dyDescent="0.3">
      <c r="B336" s="134" t="s">
        <v>103</v>
      </c>
      <c r="C336" s="223" t="s">
        <v>309</v>
      </c>
      <c r="D336" s="140"/>
      <c r="E336" s="169">
        <v>2</v>
      </c>
      <c r="F336" s="169">
        <v>1</v>
      </c>
      <c r="G336" s="177">
        <v>1</v>
      </c>
      <c r="H336" s="159">
        <v>2</v>
      </c>
      <c r="I336" s="169">
        <v>2</v>
      </c>
      <c r="J336" s="159">
        <v>1</v>
      </c>
      <c r="K336" s="169">
        <v>2</v>
      </c>
      <c r="L336" s="159">
        <v>2</v>
      </c>
      <c r="M336" s="169">
        <v>1</v>
      </c>
      <c r="N336" s="169">
        <v>1</v>
      </c>
      <c r="O336" s="169">
        <v>1</v>
      </c>
      <c r="P336" s="169">
        <v>2</v>
      </c>
      <c r="Q336" s="202">
        <v>1</v>
      </c>
      <c r="R336" s="192" t="s">
        <v>113</v>
      </c>
      <c r="S336" s="177" t="s">
        <v>117</v>
      </c>
      <c r="T336" s="159" t="s">
        <v>106</v>
      </c>
      <c r="U336" s="169" t="s">
        <v>113</v>
      </c>
      <c r="V336" s="159" t="s">
        <v>113</v>
      </c>
      <c r="W336" s="159" t="s">
        <v>119</v>
      </c>
      <c r="X336" s="159" t="s">
        <v>113</v>
      </c>
      <c r="Y336" s="123"/>
      <c r="Z336" s="123"/>
      <c r="AA336" s="123"/>
      <c r="AB336" s="123"/>
      <c r="AC336" s="123"/>
      <c r="AD336" s="48"/>
      <c r="AE336" s="48"/>
      <c r="AF336" s="48"/>
      <c r="AG336" s="48"/>
      <c r="AH336" s="48"/>
      <c r="AI336" s="18"/>
      <c r="AJ336" s="18"/>
      <c r="AK336" s="18"/>
      <c r="AL336" s="18"/>
      <c r="AM336" s="18"/>
      <c r="AN336" s="18"/>
      <c r="AO336" s="18"/>
      <c r="AP336" s="18"/>
    </row>
    <row r="337" spans="1:42" x14ac:dyDescent="0.3">
      <c r="B337" s="276" t="s">
        <v>175</v>
      </c>
      <c r="C337" s="277" t="s">
        <v>170</v>
      </c>
      <c r="D337" s="278"/>
      <c r="E337" s="295">
        <v>2</v>
      </c>
      <c r="F337" s="288">
        <v>2</v>
      </c>
      <c r="G337" s="300">
        <v>1</v>
      </c>
      <c r="H337" s="288">
        <v>1</v>
      </c>
      <c r="I337" s="295">
        <v>2</v>
      </c>
      <c r="J337" s="288">
        <v>1</v>
      </c>
      <c r="K337" s="295">
        <v>2</v>
      </c>
      <c r="L337" s="288">
        <v>2</v>
      </c>
      <c r="M337" s="295">
        <v>1</v>
      </c>
      <c r="N337" s="295">
        <v>1</v>
      </c>
      <c r="O337" s="295">
        <v>1</v>
      </c>
      <c r="P337" s="295">
        <v>2</v>
      </c>
      <c r="Q337" s="297">
        <v>1</v>
      </c>
      <c r="R337" s="289" t="s">
        <v>106</v>
      </c>
      <c r="S337" s="300" t="s">
        <v>108</v>
      </c>
      <c r="T337" s="295" t="s">
        <v>119</v>
      </c>
      <c r="U337" s="288" t="s">
        <v>114</v>
      </c>
      <c r="V337" s="288" t="s">
        <v>108</v>
      </c>
      <c r="W337" s="288" t="s">
        <v>130</v>
      </c>
      <c r="X337" s="295" t="s">
        <v>114</v>
      </c>
      <c r="Y337" s="123"/>
      <c r="Z337" s="123"/>
      <c r="AA337" s="123"/>
      <c r="AB337" s="123"/>
      <c r="AC337" s="123"/>
      <c r="AD337" s="48"/>
      <c r="AE337" s="48"/>
      <c r="AF337" s="48"/>
      <c r="AG337" s="48"/>
      <c r="AH337" s="48"/>
      <c r="AI337" s="18"/>
      <c r="AJ337" s="18"/>
      <c r="AK337" s="18"/>
      <c r="AL337" s="18"/>
      <c r="AM337" s="18"/>
      <c r="AN337" s="18"/>
      <c r="AO337" s="18"/>
      <c r="AP337" s="18"/>
    </row>
    <row r="338" spans="1:42" x14ac:dyDescent="0.3">
      <c r="B338" s="134" t="s">
        <v>132</v>
      </c>
      <c r="C338" s="196" t="s">
        <v>201</v>
      </c>
      <c r="D338" s="140"/>
      <c r="E338" s="159">
        <v>1</v>
      </c>
      <c r="F338" s="169">
        <v>1</v>
      </c>
      <c r="G338" s="177">
        <v>1</v>
      </c>
      <c r="H338" s="159">
        <v>1</v>
      </c>
      <c r="I338" s="159">
        <v>1</v>
      </c>
      <c r="J338" s="159">
        <v>1</v>
      </c>
      <c r="K338" s="169">
        <v>2</v>
      </c>
      <c r="L338" s="159">
        <v>2</v>
      </c>
      <c r="M338" s="169">
        <v>1</v>
      </c>
      <c r="N338" s="169">
        <v>1</v>
      </c>
      <c r="O338" s="169">
        <v>1</v>
      </c>
      <c r="P338" s="159">
        <v>1</v>
      </c>
      <c r="Q338" s="163">
        <v>2</v>
      </c>
      <c r="R338" s="183" t="s">
        <v>112</v>
      </c>
      <c r="S338" s="177" t="s">
        <v>117</v>
      </c>
      <c r="T338" s="159" t="s">
        <v>113</v>
      </c>
      <c r="U338" s="159" t="s">
        <v>112</v>
      </c>
      <c r="V338" s="169" t="s">
        <v>112</v>
      </c>
      <c r="W338" s="159" t="s">
        <v>110</v>
      </c>
      <c r="X338" s="159" t="s">
        <v>106</v>
      </c>
      <c r="Y338" s="123"/>
      <c r="Z338" s="123"/>
      <c r="AA338" s="123"/>
      <c r="AB338" s="123"/>
      <c r="AC338" s="123"/>
      <c r="AD338" s="48"/>
      <c r="AE338" s="48"/>
      <c r="AF338" s="48"/>
      <c r="AG338" s="48"/>
      <c r="AH338" s="48"/>
      <c r="AI338" s="18"/>
      <c r="AJ338" s="18"/>
      <c r="AK338" s="18"/>
      <c r="AL338" s="18"/>
      <c r="AM338" s="18"/>
      <c r="AN338" s="18"/>
      <c r="AO338" s="18"/>
      <c r="AP338" s="18"/>
    </row>
    <row r="339" spans="1:42" x14ac:dyDescent="0.3">
      <c r="B339" s="276" t="s">
        <v>126</v>
      </c>
      <c r="C339" s="277" t="s">
        <v>168</v>
      </c>
      <c r="D339" s="278"/>
      <c r="E339" s="295">
        <v>2</v>
      </c>
      <c r="F339" s="288">
        <v>2</v>
      </c>
      <c r="G339" s="300">
        <v>1</v>
      </c>
      <c r="H339" s="288">
        <v>1</v>
      </c>
      <c r="I339" s="288" t="s">
        <v>105</v>
      </c>
      <c r="J339" s="288">
        <v>1</v>
      </c>
      <c r="K339" s="295">
        <v>2</v>
      </c>
      <c r="L339" s="288" t="s">
        <v>105</v>
      </c>
      <c r="M339" s="295">
        <v>1</v>
      </c>
      <c r="N339" s="295">
        <v>1</v>
      </c>
      <c r="O339" s="295">
        <v>1</v>
      </c>
      <c r="P339" s="288" t="s">
        <v>105</v>
      </c>
      <c r="Q339" s="297">
        <v>1</v>
      </c>
      <c r="R339" s="289" t="s">
        <v>130</v>
      </c>
      <c r="S339" s="300" t="s">
        <v>135</v>
      </c>
      <c r="T339" s="288" t="s">
        <v>109</v>
      </c>
      <c r="U339" s="288" t="s">
        <v>114</v>
      </c>
      <c r="V339" s="288" t="s">
        <v>114</v>
      </c>
      <c r="W339" s="288" t="s">
        <v>109</v>
      </c>
      <c r="X339" s="295" t="s">
        <v>114</v>
      </c>
      <c r="Y339" s="123"/>
      <c r="Z339" s="123"/>
      <c r="AA339" s="123"/>
      <c r="AB339" s="123"/>
      <c r="AC339" s="123"/>
      <c r="AD339" s="48"/>
      <c r="AE339" s="48"/>
      <c r="AF339" s="48"/>
      <c r="AG339" s="48"/>
      <c r="AH339" s="48"/>
      <c r="AI339" s="18"/>
      <c r="AJ339" s="18"/>
      <c r="AK339" s="18"/>
      <c r="AL339" s="18"/>
      <c r="AM339" s="18"/>
      <c r="AN339" s="18"/>
      <c r="AO339" s="18"/>
      <c r="AP339" s="18"/>
    </row>
    <row r="340" spans="1:42" x14ac:dyDescent="0.3">
      <c r="B340" s="134" t="s">
        <v>138</v>
      </c>
      <c r="C340" s="196" t="s">
        <v>167</v>
      </c>
      <c r="D340" s="140"/>
      <c r="E340" s="169">
        <v>2</v>
      </c>
      <c r="F340" s="159">
        <v>2</v>
      </c>
      <c r="G340" s="177">
        <v>1</v>
      </c>
      <c r="H340" s="159">
        <v>1</v>
      </c>
      <c r="I340" s="169">
        <v>2</v>
      </c>
      <c r="J340" s="159" t="s">
        <v>105</v>
      </c>
      <c r="K340" s="169">
        <v>2</v>
      </c>
      <c r="L340" s="159">
        <v>2</v>
      </c>
      <c r="M340" s="169">
        <v>1</v>
      </c>
      <c r="N340" s="169">
        <v>1</v>
      </c>
      <c r="O340" s="169">
        <v>1</v>
      </c>
      <c r="P340" s="169">
        <v>2</v>
      </c>
      <c r="Q340" s="202">
        <v>1</v>
      </c>
      <c r="R340" s="183" t="s">
        <v>130</v>
      </c>
      <c r="S340" s="177" t="s">
        <v>136</v>
      </c>
      <c r="T340" s="169" t="s">
        <v>119</v>
      </c>
      <c r="U340" s="159" t="s">
        <v>108</v>
      </c>
      <c r="V340" s="159" t="s">
        <v>114</v>
      </c>
      <c r="W340" s="159" t="s">
        <v>177</v>
      </c>
      <c r="X340" s="159" t="s">
        <v>118</v>
      </c>
      <c r="Y340" s="123"/>
      <c r="Z340" s="123"/>
      <c r="AA340" s="123"/>
      <c r="AB340" s="123"/>
      <c r="AC340" s="123"/>
      <c r="AD340" s="48"/>
      <c r="AE340" s="48"/>
      <c r="AF340" s="48"/>
      <c r="AG340" s="48"/>
      <c r="AH340" s="48"/>
      <c r="AI340" s="18"/>
      <c r="AJ340" s="18"/>
      <c r="AK340" s="18"/>
      <c r="AL340" s="18"/>
      <c r="AM340" s="18"/>
      <c r="AN340" s="18"/>
      <c r="AO340" s="18"/>
      <c r="AP340" s="18"/>
    </row>
    <row r="341" spans="1:42" x14ac:dyDescent="0.3">
      <c r="B341" s="276" t="s">
        <v>116</v>
      </c>
      <c r="C341" s="277" t="s">
        <v>166</v>
      </c>
      <c r="D341" s="278"/>
      <c r="E341" s="288">
        <v>1</v>
      </c>
      <c r="F341" s="288">
        <v>2</v>
      </c>
      <c r="G341" s="300">
        <v>1</v>
      </c>
      <c r="H341" s="288">
        <v>1</v>
      </c>
      <c r="I341" s="295">
        <v>2</v>
      </c>
      <c r="J341" s="288">
        <v>1</v>
      </c>
      <c r="K341" s="295">
        <v>2</v>
      </c>
      <c r="L341" s="288">
        <v>2</v>
      </c>
      <c r="M341" s="295">
        <v>1</v>
      </c>
      <c r="N341" s="295">
        <v>1</v>
      </c>
      <c r="O341" s="295">
        <v>1</v>
      </c>
      <c r="P341" s="295">
        <v>2</v>
      </c>
      <c r="Q341" s="305" t="s">
        <v>105</v>
      </c>
      <c r="R341" s="289" t="s">
        <v>106</v>
      </c>
      <c r="S341" s="300" t="s">
        <v>114</v>
      </c>
      <c r="T341" s="288" t="s">
        <v>106</v>
      </c>
      <c r="U341" s="288" t="s">
        <v>114</v>
      </c>
      <c r="V341" s="288" t="s">
        <v>114</v>
      </c>
      <c r="W341" s="288" t="s">
        <v>119</v>
      </c>
      <c r="X341" s="288" t="s">
        <v>125</v>
      </c>
      <c r="Y341" s="123"/>
      <c r="Z341" s="123"/>
      <c r="AA341" s="123"/>
      <c r="AB341" s="123"/>
      <c r="AC341" s="123"/>
      <c r="AD341" s="48"/>
      <c r="AE341" s="48"/>
      <c r="AF341" s="48"/>
      <c r="AG341" s="48"/>
      <c r="AH341" s="48"/>
      <c r="AI341" s="18"/>
      <c r="AJ341" s="18"/>
      <c r="AK341" s="18"/>
      <c r="AL341" s="18"/>
      <c r="AM341" s="18"/>
      <c r="AN341" s="18"/>
      <c r="AO341" s="18"/>
      <c r="AP341" s="18"/>
    </row>
    <row r="342" spans="1:42" x14ac:dyDescent="0.3">
      <c r="B342" s="134" t="s">
        <v>131</v>
      </c>
      <c r="C342" s="196" t="s">
        <v>170</v>
      </c>
      <c r="D342" s="140"/>
      <c r="E342" s="169">
        <v>2</v>
      </c>
      <c r="F342" s="159">
        <v>2</v>
      </c>
      <c r="G342" s="177">
        <v>1</v>
      </c>
      <c r="H342" s="159">
        <v>1</v>
      </c>
      <c r="I342" s="169">
        <v>2</v>
      </c>
      <c r="J342" s="159">
        <v>1</v>
      </c>
      <c r="K342" s="169">
        <v>2</v>
      </c>
      <c r="L342" s="159">
        <v>2</v>
      </c>
      <c r="M342" s="169">
        <v>1</v>
      </c>
      <c r="N342" s="169">
        <v>1</v>
      </c>
      <c r="O342" s="169">
        <v>1</v>
      </c>
      <c r="P342" s="169">
        <v>2</v>
      </c>
      <c r="Q342" s="202">
        <v>1</v>
      </c>
      <c r="R342" s="183" t="s">
        <v>107</v>
      </c>
      <c r="S342" s="177" t="s">
        <v>108</v>
      </c>
      <c r="T342" s="169" t="s">
        <v>119</v>
      </c>
      <c r="U342" s="159" t="s">
        <v>112</v>
      </c>
      <c r="V342" s="169" t="s">
        <v>112</v>
      </c>
      <c r="W342" s="159" t="s">
        <v>130</v>
      </c>
      <c r="X342" s="159" t="s">
        <v>113</v>
      </c>
      <c r="Y342" s="123"/>
      <c r="Z342" s="123"/>
      <c r="AA342" s="123"/>
      <c r="AB342" s="123"/>
      <c r="AC342" s="123"/>
      <c r="AD342" s="48"/>
      <c r="AE342" s="48"/>
      <c r="AF342" s="48"/>
      <c r="AG342" s="48"/>
      <c r="AH342" s="48"/>
      <c r="AI342" s="18"/>
      <c r="AJ342" s="18"/>
      <c r="AK342" s="18"/>
      <c r="AL342" s="18"/>
      <c r="AM342" s="18"/>
      <c r="AN342" s="18"/>
      <c r="AO342" s="18"/>
      <c r="AP342" s="18"/>
    </row>
    <row r="343" spans="1:42" x14ac:dyDescent="0.3">
      <c r="B343" s="314" t="s">
        <v>134</v>
      </c>
      <c r="C343" s="303" t="s">
        <v>167</v>
      </c>
      <c r="D343" s="315"/>
      <c r="E343" s="294">
        <v>2</v>
      </c>
      <c r="F343" s="285">
        <v>2</v>
      </c>
      <c r="G343" s="319">
        <v>1</v>
      </c>
      <c r="H343" s="285">
        <v>2</v>
      </c>
      <c r="I343" s="294">
        <v>2</v>
      </c>
      <c r="J343" s="285">
        <v>1</v>
      </c>
      <c r="K343" s="294">
        <v>2</v>
      </c>
      <c r="L343" s="285">
        <v>2</v>
      </c>
      <c r="M343" s="294">
        <v>1</v>
      </c>
      <c r="N343" s="294">
        <v>1</v>
      </c>
      <c r="O343" s="294">
        <v>1</v>
      </c>
      <c r="P343" s="294">
        <v>2</v>
      </c>
      <c r="Q343" s="321">
        <v>1</v>
      </c>
      <c r="R343" s="291" t="s">
        <v>130</v>
      </c>
      <c r="S343" s="319" t="s">
        <v>135</v>
      </c>
      <c r="T343" s="285" t="s">
        <v>106</v>
      </c>
      <c r="U343" s="294" t="s">
        <v>113</v>
      </c>
      <c r="V343" s="285" t="s">
        <v>114</v>
      </c>
      <c r="W343" s="285" t="s">
        <v>128</v>
      </c>
      <c r="X343" s="285" t="s">
        <v>112</v>
      </c>
      <c r="Y343" s="123"/>
      <c r="Z343" s="123"/>
      <c r="AA343" s="123"/>
      <c r="AB343" s="123"/>
      <c r="AC343" s="123"/>
      <c r="AD343" s="48"/>
      <c r="AE343" s="48"/>
      <c r="AF343" s="48"/>
      <c r="AG343" s="48"/>
      <c r="AH343" s="48"/>
      <c r="AI343" s="18"/>
      <c r="AJ343" s="18"/>
      <c r="AK343" s="18"/>
      <c r="AL343" s="18"/>
      <c r="AM343" s="18"/>
      <c r="AN343" s="18"/>
      <c r="AO343" s="18"/>
      <c r="AP343" s="18"/>
    </row>
    <row r="344" spans="1:42" x14ac:dyDescent="0.3">
      <c r="B344" s="134" t="s">
        <v>387</v>
      </c>
      <c r="C344" s="196" t="s">
        <v>200</v>
      </c>
      <c r="D344" s="140"/>
      <c r="E344" s="169">
        <v>2</v>
      </c>
      <c r="F344" s="159">
        <v>2</v>
      </c>
      <c r="G344" s="177">
        <v>1</v>
      </c>
      <c r="H344" s="159">
        <v>1</v>
      </c>
      <c r="I344" s="159" t="s">
        <v>105</v>
      </c>
      <c r="J344" s="159" t="s">
        <v>105</v>
      </c>
      <c r="K344" s="169">
        <v>2</v>
      </c>
      <c r="L344" s="159">
        <v>2</v>
      </c>
      <c r="M344" s="159">
        <v>2</v>
      </c>
      <c r="N344" s="159">
        <v>2</v>
      </c>
      <c r="O344" s="169">
        <v>1</v>
      </c>
      <c r="P344" s="169">
        <v>2</v>
      </c>
      <c r="Q344" s="163">
        <v>2</v>
      </c>
      <c r="R344" s="183" t="s">
        <v>119</v>
      </c>
      <c r="S344" s="177" t="s">
        <v>135</v>
      </c>
      <c r="T344" s="159" t="s">
        <v>109</v>
      </c>
      <c r="U344" s="159" t="s">
        <v>130</v>
      </c>
      <c r="V344" s="159" t="s">
        <v>119</v>
      </c>
      <c r="W344" s="159" t="s">
        <v>128</v>
      </c>
      <c r="X344" s="159" t="s">
        <v>106</v>
      </c>
      <c r="Y344" s="123"/>
      <c r="Z344" s="123"/>
      <c r="AA344" s="123"/>
      <c r="AB344" s="123"/>
      <c r="AC344" s="123"/>
      <c r="AD344" s="48"/>
      <c r="AE344" s="48"/>
      <c r="AF344" s="48"/>
      <c r="AG344" s="48"/>
      <c r="AH344" s="48"/>
      <c r="AI344" s="18"/>
      <c r="AJ344" s="18"/>
      <c r="AK344" s="18"/>
      <c r="AL344" s="18"/>
      <c r="AM344" s="18"/>
      <c r="AN344" s="18"/>
      <c r="AO344" s="18"/>
      <c r="AP344" s="18"/>
    </row>
    <row r="345" spans="1:42" x14ac:dyDescent="0.3">
      <c r="B345" s="145" t="s">
        <v>310</v>
      </c>
      <c r="C345" s="223" t="s">
        <v>309</v>
      </c>
      <c r="D345" s="141"/>
      <c r="E345" s="158">
        <v>1</v>
      </c>
      <c r="F345" s="158">
        <v>2</v>
      </c>
      <c r="G345" s="176">
        <v>1</v>
      </c>
      <c r="H345" s="168" t="s">
        <v>105</v>
      </c>
      <c r="I345" s="168">
        <v>2</v>
      </c>
      <c r="J345" s="158">
        <v>1</v>
      </c>
      <c r="K345" s="168">
        <v>2</v>
      </c>
      <c r="L345" s="168">
        <v>1</v>
      </c>
      <c r="M345" s="168">
        <v>1</v>
      </c>
      <c r="N345" s="168">
        <v>1</v>
      </c>
      <c r="O345" s="168">
        <v>1</v>
      </c>
      <c r="P345" s="168">
        <v>2</v>
      </c>
      <c r="Q345" s="201">
        <v>1</v>
      </c>
      <c r="R345" s="182" t="s">
        <v>119</v>
      </c>
      <c r="S345" s="176" t="s">
        <v>135</v>
      </c>
      <c r="T345" s="158" t="s">
        <v>106</v>
      </c>
      <c r="U345" s="168" t="s">
        <v>113</v>
      </c>
      <c r="V345" s="168" t="s">
        <v>112</v>
      </c>
      <c r="W345" s="158" t="s">
        <v>119</v>
      </c>
      <c r="X345" s="158" t="s">
        <v>113</v>
      </c>
      <c r="Y345" s="123"/>
      <c r="Z345" s="123"/>
      <c r="AA345" s="123"/>
      <c r="AB345" s="123"/>
      <c r="AC345" s="123"/>
      <c r="AD345" s="48"/>
      <c r="AE345" s="48"/>
      <c r="AF345" s="48"/>
      <c r="AG345" s="48"/>
      <c r="AH345" s="48"/>
      <c r="AI345" s="18"/>
      <c r="AJ345" s="18"/>
      <c r="AK345" s="18"/>
      <c r="AL345" s="18"/>
      <c r="AM345" s="18"/>
      <c r="AN345" s="18"/>
      <c r="AO345" s="18"/>
      <c r="AP345" s="18"/>
    </row>
    <row r="346" spans="1:42" x14ac:dyDescent="0.3">
      <c r="B346" s="134" t="s">
        <v>137</v>
      </c>
      <c r="C346" s="196" t="s">
        <v>165</v>
      </c>
      <c r="D346" s="140"/>
      <c r="E346" s="169">
        <v>2</v>
      </c>
      <c r="F346" s="159">
        <v>2</v>
      </c>
      <c r="G346" s="177">
        <v>1</v>
      </c>
      <c r="H346" s="159">
        <v>1</v>
      </c>
      <c r="I346" s="169">
        <v>2</v>
      </c>
      <c r="J346" s="159">
        <v>1</v>
      </c>
      <c r="K346" s="169">
        <v>2</v>
      </c>
      <c r="L346" s="159">
        <v>2</v>
      </c>
      <c r="M346" s="169">
        <v>1</v>
      </c>
      <c r="N346" s="169">
        <v>1</v>
      </c>
      <c r="O346" s="169">
        <v>1</v>
      </c>
      <c r="P346" s="169">
        <v>2</v>
      </c>
      <c r="Q346" s="163">
        <v>2</v>
      </c>
      <c r="R346" s="183" t="s">
        <v>106</v>
      </c>
      <c r="S346" s="177" t="s">
        <v>113</v>
      </c>
      <c r="T346" s="159" t="s">
        <v>106</v>
      </c>
      <c r="U346" s="169" t="s">
        <v>113</v>
      </c>
      <c r="V346" s="159" t="s">
        <v>113</v>
      </c>
      <c r="W346" s="159" t="s">
        <v>106</v>
      </c>
      <c r="X346" s="159" t="s">
        <v>106</v>
      </c>
      <c r="Y346" s="123"/>
      <c r="Z346" s="123"/>
      <c r="AA346" s="123"/>
      <c r="AB346" s="123"/>
      <c r="AC346" s="123"/>
      <c r="AD346" s="48"/>
      <c r="AE346" s="48"/>
      <c r="AF346" s="48"/>
      <c r="AG346" s="48"/>
      <c r="AH346" s="48"/>
      <c r="AI346" s="18"/>
      <c r="AJ346" s="18"/>
      <c r="AK346" s="18"/>
      <c r="AL346" s="18"/>
      <c r="AM346" s="18"/>
      <c r="AN346" s="18"/>
      <c r="AO346" s="18"/>
      <c r="AP346" s="18"/>
    </row>
    <row r="347" spans="1:42" x14ac:dyDescent="0.3">
      <c r="B347" s="145" t="s">
        <v>102</v>
      </c>
      <c r="C347" s="195" t="s">
        <v>201</v>
      </c>
      <c r="D347" s="141"/>
      <c r="E347" s="168">
        <v>2</v>
      </c>
      <c r="F347" s="168">
        <v>1</v>
      </c>
      <c r="G347" s="176">
        <v>1</v>
      </c>
      <c r="H347" s="168" t="s">
        <v>105</v>
      </c>
      <c r="I347" s="168">
        <v>2</v>
      </c>
      <c r="J347" s="158">
        <v>1</v>
      </c>
      <c r="K347" s="320"/>
      <c r="L347" s="168">
        <v>1</v>
      </c>
      <c r="M347" s="158">
        <v>2</v>
      </c>
      <c r="N347" s="168">
        <v>1</v>
      </c>
      <c r="O347" s="168">
        <v>1</v>
      </c>
      <c r="P347" s="158">
        <v>1</v>
      </c>
      <c r="Q347" s="201">
        <v>1</v>
      </c>
      <c r="R347" s="182" t="s">
        <v>110</v>
      </c>
      <c r="S347" s="176" t="s">
        <v>135</v>
      </c>
      <c r="T347" s="158" t="s">
        <v>177</v>
      </c>
      <c r="U347" s="158" t="s">
        <v>125</v>
      </c>
      <c r="V347" s="158" t="s">
        <v>110</v>
      </c>
      <c r="W347" s="158" t="s">
        <v>113</v>
      </c>
      <c r="X347" s="158" t="s">
        <v>110</v>
      </c>
      <c r="Y347" s="123"/>
      <c r="Z347" s="123"/>
      <c r="AA347" s="123"/>
      <c r="AB347" s="123"/>
      <c r="AC347" s="123"/>
      <c r="AD347" s="48"/>
      <c r="AE347" s="48"/>
      <c r="AF347" s="48"/>
      <c r="AG347" s="48"/>
      <c r="AH347" s="48"/>
      <c r="AI347" s="18"/>
      <c r="AJ347" s="18"/>
      <c r="AK347" s="18"/>
      <c r="AL347" s="18"/>
      <c r="AM347" s="18"/>
      <c r="AN347" s="18"/>
      <c r="AO347" s="18"/>
      <c r="AP347" s="18"/>
    </row>
    <row r="348" spans="1:42" x14ac:dyDescent="0.3">
      <c r="B348" s="260"/>
      <c r="Y348" s="123"/>
      <c r="Z348" s="123"/>
      <c r="AA348" s="123"/>
      <c r="AB348" s="123"/>
      <c r="AC348" s="123"/>
      <c r="AD348" s="48"/>
      <c r="AE348" s="48"/>
      <c r="AF348" s="48"/>
      <c r="AG348" s="48"/>
      <c r="AH348" s="48"/>
      <c r="AI348" s="18"/>
      <c r="AJ348" s="18"/>
      <c r="AK348" s="18"/>
      <c r="AL348" s="18"/>
      <c r="AM348" s="18"/>
      <c r="AN348" s="18"/>
      <c r="AO348" s="18"/>
      <c r="AP348" s="18"/>
    </row>
    <row r="349" spans="1:42" x14ac:dyDescent="0.3">
      <c r="A349" s="126" t="s">
        <v>25</v>
      </c>
      <c r="B349" s="260"/>
      <c r="C349" s="132"/>
      <c r="D349" s="139"/>
      <c r="E349" s="172" t="s">
        <v>499</v>
      </c>
      <c r="F349" s="172" t="s">
        <v>500</v>
      </c>
      <c r="G349" s="172" t="s">
        <v>501</v>
      </c>
      <c r="H349" s="172" t="s">
        <v>502</v>
      </c>
      <c r="I349" s="172" t="s">
        <v>503</v>
      </c>
      <c r="J349" s="172" t="s">
        <v>504</v>
      </c>
      <c r="K349" s="172" t="s">
        <v>505</v>
      </c>
      <c r="L349" s="172" t="s">
        <v>506</v>
      </c>
      <c r="M349" s="172" t="s">
        <v>507</v>
      </c>
      <c r="N349" s="172" t="s">
        <v>508</v>
      </c>
      <c r="O349" s="172" t="s">
        <v>511</v>
      </c>
      <c r="P349" s="172" t="s">
        <v>510</v>
      </c>
      <c r="Q349" s="172" t="s">
        <v>509</v>
      </c>
      <c r="R349" s="173" t="s">
        <v>502</v>
      </c>
      <c r="S349" s="172" t="s">
        <v>503</v>
      </c>
      <c r="T349" s="172" t="s">
        <v>507</v>
      </c>
      <c r="U349" s="172" t="s">
        <v>508</v>
      </c>
      <c r="V349" s="172" t="s">
        <v>511</v>
      </c>
      <c r="W349" s="172" t="s">
        <v>510</v>
      </c>
      <c r="X349" s="172" t="s">
        <v>509</v>
      </c>
      <c r="Y349" s="123"/>
      <c r="Z349" s="123"/>
      <c r="AA349" s="123"/>
      <c r="AB349" s="123"/>
      <c r="AC349" s="123"/>
      <c r="AD349" s="48"/>
      <c r="AE349" s="48"/>
      <c r="AF349" s="48"/>
      <c r="AG349" s="48"/>
      <c r="AH349" s="48"/>
      <c r="AI349" s="18"/>
      <c r="AJ349" s="18"/>
      <c r="AK349" s="18"/>
      <c r="AL349" s="18"/>
      <c r="AM349" s="18"/>
      <c r="AN349" s="18"/>
      <c r="AO349" s="18"/>
      <c r="AP349" s="18"/>
    </row>
    <row r="350" spans="1:42" x14ac:dyDescent="0.3">
      <c r="B350" s="265"/>
      <c r="C350" s="132"/>
      <c r="D350" s="139"/>
      <c r="E350" s="123" t="s">
        <v>219</v>
      </c>
      <c r="F350" s="123" t="s">
        <v>140</v>
      </c>
      <c r="G350" s="123" t="s">
        <v>332</v>
      </c>
      <c r="H350" s="123" t="s">
        <v>277</v>
      </c>
      <c r="I350" s="123" t="s">
        <v>239</v>
      </c>
      <c r="J350" s="123" t="s">
        <v>244</v>
      </c>
      <c r="K350" s="123" t="s">
        <v>178</v>
      </c>
      <c r="L350" s="123" t="s">
        <v>194</v>
      </c>
      <c r="M350" s="123" t="s">
        <v>162</v>
      </c>
      <c r="N350" s="123" t="s">
        <v>178</v>
      </c>
      <c r="O350" s="123" t="s">
        <v>238</v>
      </c>
      <c r="P350" s="123" t="s">
        <v>313</v>
      </c>
      <c r="Q350" s="123" t="s">
        <v>193</v>
      </c>
      <c r="R350" s="144" t="s">
        <v>277</v>
      </c>
      <c r="S350" s="123" t="s">
        <v>239</v>
      </c>
      <c r="T350" s="123" t="s">
        <v>162</v>
      </c>
      <c r="U350" s="123" t="s">
        <v>178</v>
      </c>
      <c r="V350" s="123" t="s">
        <v>238</v>
      </c>
      <c r="W350" s="123" t="s">
        <v>313</v>
      </c>
      <c r="X350" s="123" t="s">
        <v>193</v>
      </c>
      <c r="Y350" s="123"/>
      <c r="Z350" s="123"/>
      <c r="AA350" s="123"/>
      <c r="AB350" s="123"/>
      <c r="AC350" s="123"/>
      <c r="AD350" s="48"/>
      <c r="AE350" s="48"/>
      <c r="AF350" s="48"/>
      <c r="AG350" s="48"/>
      <c r="AH350" s="48"/>
      <c r="AI350" s="18"/>
      <c r="AJ350" s="18"/>
      <c r="AK350" s="18"/>
      <c r="AL350" s="18"/>
      <c r="AM350" s="18"/>
      <c r="AN350" s="18"/>
      <c r="AO350" s="18"/>
      <c r="AP350" s="18"/>
    </row>
    <row r="351" spans="1:42" x14ac:dyDescent="0.3">
      <c r="B351" s="145" t="s">
        <v>132</v>
      </c>
      <c r="C351" s="277" t="s">
        <v>168</v>
      </c>
      <c r="D351" s="278"/>
      <c r="E351" s="288">
        <v>1</v>
      </c>
      <c r="F351" s="288">
        <v>2</v>
      </c>
      <c r="G351" s="295">
        <v>2</v>
      </c>
      <c r="H351" s="295">
        <v>2</v>
      </c>
      <c r="I351" s="288">
        <v>1</v>
      </c>
      <c r="J351" s="288">
        <v>1</v>
      </c>
      <c r="K351" s="295">
        <v>1</v>
      </c>
      <c r="L351" s="295">
        <v>1</v>
      </c>
      <c r="M351" s="295">
        <v>1</v>
      </c>
      <c r="N351" s="288">
        <v>2</v>
      </c>
      <c r="O351" s="295">
        <v>1</v>
      </c>
      <c r="P351" s="288">
        <v>2</v>
      </c>
      <c r="Q351" s="305">
        <v>1</v>
      </c>
      <c r="R351" s="299" t="s">
        <v>119</v>
      </c>
      <c r="S351" s="288" t="s">
        <v>113</v>
      </c>
      <c r="T351" s="288" t="s">
        <v>112</v>
      </c>
      <c r="U351" s="288" t="s">
        <v>119</v>
      </c>
      <c r="V351" s="288" t="s">
        <v>112</v>
      </c>
      <c r="W351" s="288" t="s">
        <v>174</v>
      </c>
      <c r="X351" s="288" t="s">
        <v>110</v>
      </c>
      <c r="Y351" s="123"/>
      <c r="Z351" s="123"/>
      <c r="AA351" s="123"/>
      <c r="AB351" s="123"/>
      <c r="AC351" s="123"/>
      <c r="AD351" s="48"/>
      <c r="AE351" s="48"/>
      <c r="AF351" s="48"/>
      <c r="AG351" s="48"/>
      <c r="AH351" s="48"/>
      <c r="AI351" s="18"/>
      <c r="AJ351" s="18"/>
      <c r="AK351" s="18"/>
      <c r="AL351" s="18"/>
      <c r="AM351" s="18"/>
      <c r="AN351" s="18"/>
      <c r="AO351" s="18"/>
      <c r="AP351" s="18"/>
    </row>
    <row r="352" spans="1:42" x14ac:dyDescent="0.3">
      <c r="B352" s="134" t="s">
        <v>175</v>
      </c>
      <c r="C352" s="196" t="s">
        <v>165</v>
      </c>
      <c r="D352" s="140"/>
      <c r="E352" s="159">
        <v>1</v>
      </c>
      <c r="F352" s="159">
        <v>1</v>
      </c>
      <c r="G352" s="159">
        <v>1</v>
      </c>
      <c r="H352" s="169">
        <v>2</v>
      </c>
      <c r="I352" s="159">
        <v>1</v>
      </c>
      <c r="J352" s="159">
        <v>1</v>
      </c>
      <c r="K352" s="169">
        <v>1</v>
      </c>
      <c r="L352" s="169">
        <v>1</v>
      </c>
      <c r="M352" s="169">
        <v>1</v>
      </c>
      <c r="N352" s="169">
        <v>1</v>
      </c>
      <c r="O352" s="169">
        <v>1</v>
      </c>
      <c r="P352" s="159">
        <v>2</v>
      </c>
      <c r="Q352" s="202">
        <v>2</v>
      </c>
      <c r="R352" s="192" t="s">
        <v>119</v>
      </c>
      <c r="S352" s="159" t="s">
        <v>114</v>
      </c>
      <c r="T352" s="159" t="s">
        <v>114</v>
      </c>
      <c r="U352" s="159" t="s">
        <v>261</v>
      </c>
      <c r="V352" s="159" t="s">
        <v>110</v>
      </c>
      <c r="W352" s="159" t="s">
        <v>106</v>
      </c>
      <c r="X352" s="159" t="s">
        <v>130</v>
      </c>
      <c r="Y352" s="123"/>
      <c r="Z352" s="123"/>
      <c r="AA352" s="123"/>
      <c r="AB352" s="123"/>
      <c r="AC352" s="123"/>
      <c r="AD352" s="48"/>
      <c r="AE352" s="48"/>
      <c r="AF352" s="48"/>
      <c r="AG352" s="48"/>
      <c r="AH352" s="48"/>
      <c r="AI352" s="18"/>
      <c r="AJ352" s="18"/>
      <c r="AK352" s="18"/>
      <c r="AL352" s="18"/>
      <c r="AM352" s="18"/>
      <c r="AN352" s="18"/>
      <c r="AO352" s="18"/>
      <c r="AP352" s="18"/>
    </row>
    <row r="353" spans="1:42" x14ac:dyDescent="0.3">
      <c r="B353" s="276" t="s">
        <v>126</v>
      </c>
      <c r="C353" s="277" t="s">
        <v>168</v>
      </c>
      <c r="D353" s="278"/>
      <c r="E353" s="288">
        <v>1</v>
      </c>
      <c r="F353" s="288">
        <v>1</v>
      </c>
      <c r="G353" s="288">
        <v>1</v>
      </c>
      <c r="H353" s="295">
        <v>2</v>
      </c>
      <c r="I353" s="288">
        <v>1</v>
      </c>
      <c r="J353" s="288">
        <v>1</v>
      </c>
      <c r="K353" s="295">
        <v>1</v>
      </c>
      <c r="L353" s="295">
        <v>1</v>
      </c>
      <c r="M353" s="288" t="s">
        <v>105</v>
      </c>
      <c r="N353" s="295">
        <v>1</v>
      </c>
      <c r="O353" s="295">
        <v>1</v>
      </c>
      <c r="P353" s="288">
        <v>2</v>
      </c>
      <c r="Q353" s="297">
        <v>2</v>
      </c>
      <c r="R353" s="299" t="s">
        <v>119</v>
      </c>
      <c r="S353" s="288" t="s">
        <v>114</v>
      </c>
      <c r="T353" s="288" t="s">
        <v>109</v>
      </c>
      <c r="U353" s="288" t="s">
        <v>113</v>
      </c>
      <c r="V353" s="288" t="s">
        <v>114</v>
      </c>
      <c r="W353" s="288" t="s">
        <v>119</v>
      </c>
      <c r="X353" s="288" t="s">
        <v>125</v>
      </c>
      <c r="Y353" s="123"/>
      <c r="Z353" s="123"/>
      <c r="AA353" s="123"/>
      <c r="AB353" s="123"/>
      <c r="AC353" s="123"/>
      <c r="AD353" s="48"/>
      <c r="AE353" s="48"/>
      <c r="AF353" s="48"/>
      <c r="AG353" s="48"/>
      <c r="AH353" s="48"/>
      <c r="AI353" s="18"/>
      <c r="AJ353" s="18"/>
      <c r="AK353" s="18"/>
      <c r="AL353" s="18"/>
      <c r="AM353" s="18"/>
      <c r="AN353" s="18"/>
      <c r="AO353" s="18"/>
      <c r="AP353" s="18"/>
    </row>
    <row r="354" spans="1:42" x14ac:dyDescent="0.3">
      <c r="B354" s="134" t="s">
        <v>138</v>
      </c>
      <c r="C354" s="196" t="s">
        <v>172</v>
      </c>
      <c r="D354" s="140"/>
      <c r="E354" s="159">
        <v>1</v>
      </c>
      <c r="F354" s="159">
        <v>1</v>
      </c>
      <c r="G354" s="159">
        <v>1</v>
      </c>
      <c r="H354" s="159" t="s">
        <v>105</v>
      </c>
      <c r="I354" s="159">
        <v>1</v>
      </c>
      <c r="J354" s="159">
        <v>1</v>
      </c>
      <c r="K354" s="159">
        <v>2</v>
      </c>
      <c r="L354" s="159" t="s">
        <v>105</v>
      </c>
      <c r="M354" s="169">
        <v>1</v>
      </c>
      <c r="N354" s="169">
        <v>1</v>
      </c>
      <c r="O354" s="169">
        <v>1</v>
      </c>
      <c r="P354" s="159">
        <v>2</v>
      </c>
      <c r="Q354" s="202">
        <v>2</v>
      </c>
      <c r="R354" s="183" t="s">
        <v>106</v>
      </c>
      <c r="S354" s="159" t="s">
        <v>115</v>
      </c>
      <c r="T354" s="159" t="s">
        <v>118</v>
      </c>
      <c r="U354" s="159" t="s">
        <v>114</v>
      </c>
      <c r="V354" s="169" t="s">
        <v>113</v>
      </c>
      <c r="W354" s="159" t="s">
        <v>130</v>
      </c>
      <c r="X354" s="159" t="s">
        <v>106</v>
      </c>
      <c r="Y354" s="123"/>
      <c r="Z354" s="123"/>
      <c r="AA354" s="123"/>
      <c r="AB354" s="123"/>
      <c r="AC354" s="123"/>
      <c r="AD354" s="48"/>
      <c r="AE354" s="48"/>
      <c r="AF354" s="48"/>
      <c r="AG354" s="48"/>
      <c r="AH354" s="48"/>
      <c r="AI354" s="18"/>
      <c r="AJ354" s="18"/>
      <c r="AK354" s="18"/>
      <c r="AL354" s="18"/>
      <c r="AM354" s="18"/>
      <c r="AN354" s="18"/>
      <c r="AO354" s="18"/>
      <c r="AP354" s="18"/>
    </row>
    <row r="355" spans="1:42" x14ac:dyDescent="0.3">
      <c r="B355" s="276" t="s">
        <v>103</v>
      </c>
      <c r="C355" s="277" t="s">
        <v>168</v>
      </c>
      <c r="D355" s="278"/>
      <c r="E355" s="285">
        <v>1</v>
      </c>
      <c r="F355" s="285">
        <v>1</v>
      </c>
      <c r="G355" s="285">
        <v>1</v>
      </c>
      <c r="H355" s="294">
        <v>2</v>
      </c>
      <c r="I355" s="285">
        <v>1</v>
      </c>
      <c r="J355" s="285">
        <v>1</v>
      </c>
      <c r="K355" s="294">
        <v>1</v>
      </c>
      <c r="L355" s="294">
        <v>1</v>
      </c>
      <c r="M355" s="285">
        <v>2</v>
      </c>
      <c r="N355" s="294">
        <v>1</v>
      </c>
      <c r="O355" s="294">
        <v>1</v>
      </c>
      <c r="P355" s="285">
        <v>2</v>
      </c>
      <c r="Q355" s="321">
        <v>2</v>
      </c>
      <c r="R355" s="291" t="s">
        <v>106</v>
      </c>
      <c r="S355" s="285" t="s">
        <v>113</v>
      </c>
      <c r="T355" s="285" t="s">
        <v>106</v>
      </c>
      <c r="U355" s="285" t="s">
        <v>113</v>
      </c>
      <c r="V355" s="294" t="s">
        <v>113</v>
      </c>
      <c r="W355" s="285" t="s">
        <v>106</v>
      </c>
      <c r="X355" s="285" t="s">
        <v>106</v>
      </c>
      <c r="Y355" s="123"/>
      <c r="Z355" s="123"/>
      <c r="AA355" s="123"/>
      <c r="AB355" s="123"/>
      <c r="AC355" s="123"/>
      <c r="AD355" s="48"/>
      <c r="AE355" s="48"/>
      <c r="AF355" s="48"/>
      <c r="AG355" s="48"/>
      <c r="AH355" s="48"/>
      <c r="AI355" s="18"/>
      <c r="AJ355" s="18"/>
      <c r="AK355" s="18"/>
      <c r="AL355" s="18"/>
      <c r="AM355" s="18"/>
      <c r="AN355" s="18"/>
      <c r="AO355" s="18"/>
      <c r="AP355" s="18"/>
    </row>
    <row r="356" spans="1:42" x14ac:dyDescent="0.3">
      <c r="B356" s="265" t="s">
        <v>387</v>
      </c>
      <c r="C356" s="133">
        <v>6</v>
      </c>
      <c r="E356" s="161">
        <v>1</v>
      </c>
      <c r="F356" s="161">
        <v>2</v>
      </c>
      <c r="G356" s="161">
        <v>1</v>
      </c>
      <c r="H356" s="161">
        <v>1</v>
      </c>
      <c r="I356" s="161" t="s">
        <v>105</v>
      </c>
      <c r="J356" s="161" t="s">
        <v>105</v>
      </c>
      <c r="K356" s="171">
        <v>1</v>
      </c>
      <c r="L356" s="171">
        <v>1</v>
      </c>
      <c r="M356" s="171">
        <v>1</v>
      </c>
      <c r="N356" s="171">
        <v>1</v>
      </c>
      <c r="O356" s="171">
        <v>1</v>
      </c>
      <c r="P356" s="161">
        <v>2</v>
      </c>
      <c r="Q356" s="251">
        <v>2</v>
      </c>
      <c r="R356" s="184" t="s">
        <v>113</v>
      </c>
      <c r="S356" s="161" t="s">
        <v>109</v>
      </c>
      <c r="T356" s="161" t="s">
        <v>114</v>
      </c>
      <c r="U356" s="161" t="s">
        <v>114</v>
      </c>
      <c r="V356" s="161" t="s">
        <v>110</v>
      </c>
      <c r="W356" s="161" t="s">
        <v>119</v>
      </c>
      <c r="X356" s="161" t="s">
        <v>107</v>
      </c>
      <c r="Y356" s="123"/>
      <c r="Z356" s="123"/>
      <c r="AA356" s="123"/>
      <c r="AB356" s="123"/>
      <c r="AC356" s="123"/>
      <c r="AD356" s="48"/>
      <c r="AE356" s="48"/>
      <c r="AF356" s="48"/>
      <c r="AG356" s="48"/>
      <c r="AH356" s="48"/>
      <c r="AI356" s="18"/>
      <c r="AJ356" s="18"/>
      <c r="AK356" s="18"/>
      <c r="AL356" s="18"/>
      <c r="AM356" s="18"/>
      <c r="AN356" s="18"/>
      <c r="AO356" s="18"/>
      <c r="AP356" s="18"/>
    </row>
    <row r="357" spans="1:42" x14ac:dyDescent="0.3">
      <c r="B357" s="276" t="s">
        <v>137</v>
      </c>
      <c r="C357" s="277" t="s">
        <v>165</v>
      </c>
      <c r="D357" s="278"/>
      <c r="E357" s="288">
        <v>1</v>
      </c>
      <c r="F357" s="288">
        <v>1</v>
      </c>
      <c r="G357" s="295">
        <v>2</v>
      </c>
      <c r="H357" s="295">
        <v>2</v>
      </c>
      <c r="I357" s="295">
        <v>2</v>
      </c>
      <c r="J357" s="295">
        <v>2</v>
      </c>
      <c r="K357" s="295">
        <v>1</v>
      </c>
      <c r="L357" s="288">
        <v>2</v>
      </c>
      <c r="M357" s="295">
        <v>1</v>
      </c>
      <c r="N357" s="288">
        <v>2</v>
      </c>
      <c r="O357" s="295">
        <v>1</v>
      </c>
      <c r="P357" s="288">
        <v>2</v>
      </c>
      <c r="Q357" s="305">
        <v>1</v>
      </c>
      <c r="R357" s="289" t="s">
        <v>106</v>
      </c>
      <c r="S357" s="288" t="s">
        <v>106</v>
      </c>
      <c r="T357" s="288" t="s">
        <v>113</v>
      </c>
      <c r="U357" s="288" t="s">
        <v>106</v>
      </c>
      <c r="V357" s="295" t="s">
        <v>113</v>
      </c>
      <c r="W357" s="288" t="s">
        <v>106</v>
      </c>
      <c r="X357" s="288" t="s">
        <v>113</v>
      </c>
      <c r="Y357" s="123"/>
      <c r="Z357" s="123"/>
      <c r="AA357" s="123"/>
      <c r="AB357" s="123"/>
      <c r="AC357" s="123"/>
      <c r="AD357" s="48"/>
      <c r="AE357" s="48"/>
      <c r="AF357" s="48"/>
      <c r="AG357" s="48"/>
      <c r="AH357" s="48"/>
      <c r="AI357" s="18"/>
      <c r="AJ357" s="18"/>
      <c r="AK357" s="18"/>
      <c r="AL357" s="18"/>
      <c r="AM357" s="18"/>
      <c r="AN357" s="18"/>
      <c r="AO357" s="18"/>
      <c r="AP357" s="18"/>
    </row>
    <row r="358" spans="1:42" x14ac:dyDescent="0.3">
      <c r="B358" s="134" t="s">
        <v>310</v>
      </c>
      <c r="C358" s="196" t="s">
        <v>172</v>
      </c>
      <c r="D358" s="140"/>
      <c r="E358" s="159">
        <v>1</v>
      </c>
      <c r="F358" s="159">
        <v>1</v>
      </c>
      <c r="G358" s="159">
        <v>1</v>
      </c>
      <c r="H358" s="169">
        <v>2</v>
      </c>
      <c r="I358" s="169">
        <v>2</v>
      </c>
      <c r="J358" s="159">
        <v>1</v>
      </c>
      <c r="K358" s="169">
        <v>1</v>
      </c>
      <c r="L358" s="169">
        <v>1</v>
      </c>
      <c r="M358" s="169">
        <v>1</v>
      </c>
      <c r="N358" s="169">
        <v>1</v>
      </c>
      <c r="O358" s="169">
        <v>1</v>
      </c>
      <c r="P358" s="159">
        <v>2</v>
      </c>
      <c r="Q358" s="163" t="s">
        <v>105</v>
      </c>
      <c r="R358" s="183" t="s">
        <v>107</v>
      </c>
      <c r="S358" s="159" t="s">
        <v>111</v>
      </c>
      <c r="T358" s="159" t="s">
        <v>113</v>
      </c>
      <c r="U358" s="159" t="s">
        <v>117</v>
      </c>
      <c r="V358" s="159" t="s">
        <v>112</v>
      </c>
      <c r="W358" s="159" t="s">
        <v>119</v>
      </c>
      <c r="X358" s="159" t="s">
        <v>173</v>
      </c>
      <c r="Y358" s="123"/>
      <c r="Z358" s="123"/>
      <c r="AA358" s="123"/>
      <c r="AB358" s="123"/>
      <c r="AC358" s="123"/>
      <c r="AD358" s="48"/>
      <c r="AE358" s="48"/>
      <c r="AF358" s="48"/>
      <c r="AG358" s="48"/>
      <c r="AH358" s="48"/>
      <c r="AI358" s="18"/>
      <c r="AJ358" s="18"/>
      <c r="AK358" s="18"/>
      <c r="AL358" s="18"/>
      <c r="AM358" s="18"/>
      <c r="AN358" s="18"/>
      <c r="AO358" s="18"/>
      <c r="AP358" s="18"/>
    </row>
    <row r="359" spans="1:42" x14ac:dyDescent="0.3">
      <c r="B359" s="276" t="s">
        <v>134</v>
      </c>
      <c r="C359" s="277" t="s">
        <v>200</v>
      </c>
      <c r="D359" s="278"/>
      <c r="E359" s="288">
        <v>1</v>
      </c>
      <c r="F359" s="288">
        <v>1</v>
      </c>
      <c r="G359" s="288">
        <v>1</v>
      </c>
      <c r="H359" s="288" t="s">
        <v>105</v>
      </c>
      <c r="I359" s="288" t="s">
        <v>105</v>
      </c>
      <c r="J359" s="288">
        <v>1</v>
      </c>
      <c r="K359" s="295">
        <v>1</v>
      </c>
      <c r="L359" s="288" t="s">
        <v>105</v>
      </c>
      <c r="M359" s="295">
        <v>1</v>
      </c>
      <c r="N359" s="295">
        <v>1</v>
      </c>
      <c r="O359" s="295">
        <v>1</v>
      </c>
      <c r="P359" s="288" t="s">
        <v>105</v>
      </c>
      <c r="Q359" s="305" t="s">
        <v>105</v>
      </c>
      <c r="R359" s="289" t="s">
        <v>125</v>
      </c>
      <c r="S359" s="288" t="s">
        <v>109</v>
      </c>
      <c r="T359" s="288" t="s">
        <v>113</v>
      </c>
      <c r="U359" s="288" t="s">
        <v>112</v>
      </c>
      <c r="V359" s="288" t="s">
        <v>112</v>
      </c>
      <c r="W359" s="288" t="s">
        <v>125</v>
      </c>
      <c r="X359" s="288" t="s">
        <v>125</v>
      </c>
      <c r="Y359" s="123"/>
      <c r="Z359" s="123"/>
      <c r="AA359" s="123"/>
      <c r="AB359" s="123"/>
      <c r="AC359" s="123"/>
      <c r="AD359" s="48"/>
      <c r="AE359" s="48"/>
      <c r="AF359" s="48"/>
      <c r="AG359" s="48"/>
      <c r="AH359" s="48"/>
      <c r="AI359" s="18"/>
      <c r="AJ359" s="18"/>
      <c r="AK359" s="18"/>
      <c r="AL359" s="18"/>
      <c r="AM359" s="18"/>
      <c r="AN359" s="18"/>
      <c r="AO359" s="18"/>
      <c r="AP359" s="18"/>
    </row>
    <row r="360" spans="1:42" x14ac:dyDescent="0.3">
      <c r="B360" s="134" t="s">
        <v>131</v>
      </c>
      <c r="C360" s="196" t="s">
        <v>168</v>
      </c>
      <c r="D360" s="140"/>
      <c r="E360" s="159">
        <v>1</v>
      </c>
      <c r="F360" s="159">
        <v>2</v>
      </c>
      <c r="G360" s="159">
        <v>1</v>
      </c>
      <c r="H360" s="169">
        <v>2</v>
      </c>
      <c r="I360" s="159">
        <v>1</v>
      </c>
      <c r="J360" s="159">
        <v>1</v>
      </c>
      <c r="K360" s="169">
        <v>1</v>
      </c>
      <c r="L360" s="169">
        <v>1</v>
      </c>
      <c r="M360" s="169">
        <v>1</v>
      </c>
      <c r="N360" s="169">
        <v>1</v>
      </c>
      <c r="O360" s="169">
        <v>1</v>
      </c>
      <c r="P360" s="159">
        <v>2</v>
      </c>
      <c r="Q360" s="163">
        <v>1</v>
      </c>
      <c r="R360" s="192" t="s">
        <v>119</v>
      </c>
      <c r="S360" s="159" t="s">
        <v>114</v>
      </c>
      <c r="T360" s="159" t="s">
        <v>112</v>
      </c>
      <c r="U360" s="159" t="s">
        <v>114</v>
      </c>
      <c r="V360" s="159" t="s">
        <v>112</v>
      </c>
      <c r="W360" s="159" t="s">
        <v>119</v>
      </c>
      <c r="X360" s="159" t="s">
        <v>110</v>
      </c>
      <c r="Y360" s="123"/>
      <c r="Z360" s="123"/>
      <c r="AA360" s="123"/>
      <c r="AB360" s="123"/>
      <c r="AC360" s="123"/>
      <c r="AD360" s="48"/>
      <c r="AE360" s="48"/>
      <c r="AF360" s="48"/>
      <c r="AG360" s="48"/>
      <c r="AH360" s="48"/>
      <c r="AI360" s="18"/>
      <c r="AJ360" s="18"/>
      <c r="AK360" s="18"/>
      <c r="AL360" s="18"/>
      <c r="AM360" s="18"/>
      <c r="AN360" s="18"/>
      <c r="AO360" s="18"/>
      <c r="AP360" s="18"/>
    </row>
    <row r="361" spans="1:42" x14ac:dyDescent="0.3">
      <c r="B361" s="276" t="s">
        <v>102</v>
      </c>
      <c r="C361" s="223" t="s">
        <v>242</v>
      </c>
      <c r="D361" s="278"/>
      <c r="E361" s="288">
        <v>1</v>
      </c>
      <c r="F361" s="288">
        <v>1</v>
      </c>
      <c r="G361" s="288">
        <v>1</v>
      </c>
      <c r="H361" s="295">
        <v>2</v>
      </c>
      <c r="I361" s="288">
        <v>1</v>
      </c>
      <c r="J361" s="288">
        <v>1</v>
      </c>
      <c r="K361" s="295">
        <v>1</v>
      </c>
      <c r="L361" s="295">
        <v>1</v>
      </c>
      <c r="M361" s="295">
        <v>1</v>
      </c>
      <c r="N361" s="295">
        <v>1</v>
      </c>
      <c r="O361" s="295">
        <v>1</v>
      </c>
      <c r="P361" s="288">
        <v>2</v>
      </c>
      <c r="Q361" s="305">
        <v>1</v>
      </c>
      <c r="R361" s="299" t="s">
        <v>119</v>
      </c>
      <c r="S361" s="288" t="s">
        <v>110</v>
      </c>
      <c r="T361" s="288" t="s">
        <v>112</v>
      </c>
      <c r="U361" s="288" t="s">
        <v>110</v>
      </c>
      <c r="V361" s="295" t="s">
        <v>113</v>
      </c>
      <c r="W361" s="288" t="s">
        <v>128</v>
      </c>
      <c r="X361" s="288" t="s">
        <v>110</v>
      </c>
      <c r="Y361" s="123"/>
      <c r="Z361" s="123"/>
      <c r="AA361" s="123"/>
      <c r="AB361" s="123"/>
      <c r="AC361" s="123"/>
      <c r="AD361" s="48"/>
      <c r="AE361" s="48"/>
      <c r="AF361" s="48"/>
      <c r="AG361" s="48"/>
      <c r="AH361" s="48"/>
      <c r="AI361" s="18"/>
      <c r="AJ361" s="18"/>
      <c r="AK361" s="18"/>
      <c r="AL361" s="18"/>
      <c r="AM361" s="18"/>
      <c r="AN361" s="18"/>
      <c r="AO361" s="18"/>
      <c r="AP361" s="18"/>
    </row>
    <row r="362" spans="1:42" x14ac:dyDescent="0.3">
      <c r="B362" s="260"/>
      <c r="C362" s="132"/>
      <c r="D362" s="139"/>
      <c r="E362" s="123"/>
      <c r="F362" s="123"/>
      <c r="G362" s="123"/>
      <c r="H362" s="123"/>
      <c r="I362" s="123"/>
      <c r="J362" s="123"/>
      <c r="K362" s="123"/>
      <c r="L362" s="123"/>
      <c r="M362" s="123"/>
      <c r="N362" s="123"/>
      <c r="O362" s="123"/>
      <c r="P362" s="123"/>
      <c r="Q362" s="123"/>
      <c r="R362" s="123"/>
      <c r="S362" s="123"/>
      <c r="T362" s="123"/>
      <c r="U362" s="123"/>
      <c r="V362" s="123"/>
      <c r="W362" s="123"/>
      <c r="X362" s="123"/>
      <c r="Y362" s="123"/>
      <c r="Z362" s="123"/>
      <c r="AA362" s="123"/>
      <c r="AB362" s="123"/>
      <c r="AC362" s="123"/>
      <c r="AD362" s="48"/>
      <c r="AE362" s="48"/>
      <c r="AF362" s="48"/>
      <c r="AG362" s="48"/>
      <c r="AH362" s="48"/>
      <c r="AI362" s="18"/>
      <c r="AJ362" s="18"/>
      <c r="AK362" s="18"/>
      <c r="AL362" s="18"/>
      <c r="AM362" s="18"/>
      <c r="AN362" s="18"/>
      <c r="AO362" s="18"/>
      <c r="AP362" s="18"/>
    </row>
    <row r="363" spans="1:42" x14ac:dyDescent="0.3">
      <c r="A363" s="126" t="s">
        <v>27</v>
      </c>
      <c r="B363" s="260"/>
      <c r="C363" s="132"/>
      <c r="D363" s="139"/>
      <c r="E363" s="172" t="s">
        <v>513</v>
      </c>
      <c r="F363" s="172" t="s">
        <v>512</v>
      </c>
      <c r="G363" s="172" t="s">
        <v>514</v>
      </c>
      <c r="H363" s="172" t="s">
        <v>515</v>
      </c>
      <c r="I363" s="172" t="s">
        <v>516</v>
      </c>
      <c r="J363" s="172" t="s">
        <v>517</v>
      </c>
      <c r="K363" s="172" t="s">
        <v>518</v>
      </c>
      <c r="L363" s="172" t="s">
        <v>519</v>
      </c>
      <c r="M363" s="172" t="s">
        <v>520</v>
      </c>
      <c r="N363" s="172" t="s">
        <v>521</v>
      </c>
      <c r="O363" s="172" t="s">
        <v>522</v>
      </c>
      <c r="P363" s="172" t="s">
        <v>524</v>
      </c>
      <c r="Q363" s="172" t="s">
        <v>523</v>
      </c>
      <c r="R363" s="173" t="s">
        <v>514</v>
      </c>
      <c r="S363" s="172" t="s">
        <v>516</v>
      </c>
      <c r="T363" s="172" t="s">
        <v>517</v>
      </c>
      <c r="U363" s="172" t="s">
        <v>518</v>
      </c>
      <c r="V363" s="172" t="s">
        <v>520</v>
      </c>
      <c r="W363" s="172" t="s">
        <v>522</v>
      </c>
      <c r="X363" s="172" t="s">
        <v>523</v>
      </c>
      <c r="Y363" s="123"/>
      <c r="Z363" s="123"/>
      <c r="AA363" s="123"/>
      <c r="AB363" s="123"/>
      <c r="AC363" s="123"/>
      <c r="AD363" s="48"/>
      <c r="AE363" s="48"/>
      <c r="AF363" s="48"/>
      <c r="AG363" s="48"/>
      <c r="AH363" s="48"/>
      <c r="AI363" s="18"/>
      <c r="AJ363" s="18"/>
      <c r="AK363" s="18"/>
      <c r="AL363" s="18"/>
      <c r="AM363" s="18"/>
      <c r="AN363" s="18"/>
      <c r="AO363" s="18"/>
      <c r="AP363" s="18"/>
    </row>
    <row r="364" spans="1:42" x14ac:dyDescent="0.3">
      <c r="B364" s="265"/>
      <c r="C364" s="132"/>
      <c r="D364" s="139"/>
      <c r="E364" s="123" t="s">
        <v>217</v>
      </c>
      <c r="F364" s="123" t="s">
        <v>238</v>
      </c>
      <c r="G364" s="123" t="s">
        <v>220</v>
      </c>
      <c r="H364" s="123" t="s">
        <v>155</v>
      </c>
      <c r="I364" s="123" t="s">
        <v>220</v>
      </c>
      <c r="J364" s="123" t="s">
        <v>199</v>
      </c>
      <c r="K364" s="123" t="s">
        <v>157</v>
      </c>
      <c r="L364" s="123" t="s">
        <v>194</v>
      </c>
      <c r="M364" s="123" t="s">
        <v>241</v>
      </c>
      <c r="N364" s="123" t="s">
        <v>155</v>
      </c>
      <c r="O364" s="123" t="s">
        <v>193</v>
      </c>
      <c r="P364" s="123" t="s">
        <v>199</v>
      </c>
      <c r="Q364" s="123" t="s">
        <v>294</v>
      </c>
      <c r="R364" s="144" t="s">
        <v>220</v>
      </c>
      <c r="S364" s="123" t="s">
        <v>220</v>
      </c>
      <c r="T364" s="123" t="s">
        <v>199</v>
      </c>
      <c r="U364" s="123" t="s">
        <v>157</v>
      </c>
      <c r="V364" s="123" t="s">
        <v>241</v>
      </c>
      <c r="W364" s="123" t="s">
        <v>193</v>
      </c>
      <c r="X364" s="123" t="s">
        <v>294</v>
      </c>
      <c r="Y364" s="123"/>
      <c r="Z364" s="123"/>
      <c r="AA364" s="123"/>
      <c r="AB364" s="123"/>
      <c r="AC364" s="123"/>
      <c r="AD364" s="48"/>
      <c r="AE364" s="48"/>
      <c r="AF364" s="48"/>
      <c r="AG364" s="48"/>
      <c r="AH364" s="48"/>
      <c r="AI364" s="18"/>
      <c r="AJ364" s="18"/>
      <c r="AK364" s="18"/>
      <c r="AL364" s="18"/>
      <c r="AM364" s="18"/>
      <c r="AN364" s="18"/>
      <c r="AO364" s="18"/>
      <c r="AP364" s="18"/>
    </row>
    <row r="365" spans="1:42" x14ac:dyDescent="0.3">
      <c r="B365" s="134" t="s">
        <v>175</v>
      </c>
      <c r="C365" s="223" t="s">
        <v>167</v>
      </c>
      <c r="D365" s="140"/>
      <c r="E365" s="169">
        <v>2</v>
      </c>
      <c r="F365" s="159">
        <v>2</v>
      </c>
      <c r="G365" s="169">
        <v>1</v>
      </c>
      <c r="H365" s="169">
        <v>2</v>
      </c>
      <c r="I365" s="159">
        <v>2</v>
      </c>
      <c r="J365" s="159">
        <v>1</v>
      </c>
      <c r="K365" s="169">
        <v>1</v>
      </c>
      <c r="L365" s="159">
        <v>2</v>
      </c>
      <c r="M365" s="169">
        <v>1</v>
      </c>
      <c r="N365" s="169">
        <v>2</v>
      </c>
      <c r="O365" s="169">
        <v>2</v>
      </c>
      <c r="P365" s="159">
        <v>2</v>
      </c>
      <c r="Q365" s="202">
        <v>2</v>
      </c>
      <c r="R365" s="183" t="s">
        <v>135</v>
      </c>
      <c r="S365" s="159" t="s">
        <v>106</v>
      </c>
      <c r="T365" s="159" t="s">
        <v>118</v>
      </c>
      <c r="U365" s="169" t="s">
        <v>114</v>
      </c>
      <c r="V365" s="159" t="s">
        <v>114</v>
      </c>
      <c r="W365" s="159" t="s">
        <v>106</v>
      </c>
      <c r="X365" s="159" t="s">
        <v>130</v>
      </c>
      <c r="Y365" s="123"/>
      <c r="Z365" s="123"/>
      <c r="AA365" s="123"/>
      <c r="AB365" s="123"/>
      <c r="AC365" s="123"/>
      <c r="AD365" s="48"/>
      <c r="AE365" s="48"/>
      <c r="AF365" s="48"/>
      <c r="AG365" s="48"/>
      <c r="AH365" s="48"/>
      <c r="AI365" s="18"/>
      <c r="AJ365" s="18"/>
      <c r="AK365" s="18"/>
      <c r="AL365" s="18"/>
      <c r="AM365" s="18"/>
      <c r="AN365" s="18"/>
      <c r="AO365" s="18"/>
      <c r="AP365" s="18"/>
    </row>
    <row r="366" spans="1:42" x14ac:dyDescent="0.3">
      <c r="B366" s="145" t="s">
        <v>387</v>
      </c>
      <c r="C366" s="195" t="s">
        <v>172</v>
      </c>
      <c r="D366" s="141"/>
      <c r="E366" s="168">
        <v>2</v>
      </c>
      <c r="F366" s="158">
        <v>2</v>
      </c>
      <c r="G366" s="168">
        <v>1</v>
      </c>
      <c r="H366" s="168">
        <v>2</v>
      </c>
      <c r="I366" s="158">
        <v>2</v>
      </c>
      <c r="J366" s="158">
        <v>1</v>
      </c>
      <c r="K366" s="168">
        <v>1</v>
      </c>
      <c r="L366" s="168">
        <v>1</v>
      </c>
      <c r="M366" s="158">
        <v>2</v>
      </c>
      <c r="N366" s="158">
        <v>1</v>
      </c>
      <c r="O366" s="168">
        <v>2</v>
      </c>
      <c r="P366" s="158">
        <v>2</v>
      </c>
      <c r="Q366" s="201">
        <v>2</v>
      </c>
      <c r="R366" s="182" t="s">
        <v>117</v>
      </c>
      <c r="S366" s="158" t="s">
        <v>107</v>
      </c>
      <c r="T366" s="158" t="s">
        <v>117</v>
      </c>
      <c r="U366" s="158" t="s">
        <v>112</v>
      </c>
      <c r="V366" s="158" t="s">
        <v>107</v>
      </c>
      <c r="W366" s="158" t="s">
        <v>125</v>
      </c>
      <c r="X366" s="158" t="s">
        <v>107</v>
      </c>
      <c r="Y366" s="123"/>
      <c r="Z366" s="123"/>
      <c r="AA366" s="123"/>
      <c r="AB366" s="123"/>
      <c r="AC366" s="123"/>
      <c r="AD366" s="48"/>
      <c r="AE366" s="48"/>
      <c r="AF366" s="48"/>
      <c r="AG366" s="48"/>
      <c r="AH366" s="48"/>
      <c r="AI366" s="18"/>
      <c r="AJ366" s="18"/>
      <c r="AK366" s="18"/>
      <c r="AL366" s="18"/>
      <c r="AM366" s="18"/>
      <c r="AN366" s="18"/>
      <c r="AO366" s="18"/>
      <c r="AP366" s="18"/>
    </row>
    <row r="367" spans="1:42" x14ac:dyDescent="0.3">
      <c r="B367" s="135" t="s">
        <v>126</v>
      </c>
      <c r="C367" s="203" t="s">
        <v>168</v>
      </c>
      <c r="D367" s="204"/>
      <c r="E367" s="171">
        <v>2</v>
      </c>
      <c r="F367" s="161">
        <v>2</v>
      </c>
      <c r="G367" s="171">
        <v>1</v>
      </c>
      <c r="H367" s="161" t="s">
        <v>105</v>
      </c>
      <c r="I367" s="161" t="s">
        <v>105</v>
      </c>
      <c r="J367" s="161">
        <v>1</v>
      </c>
      <c r="K367" s="171">
        <v>1</v>
      </c>
      <c r="L367" s="161">
        <v>2</v>
      </c>
      <c r="M367" s="171">
        <v>1</v>
      </c>
      <c r="N367" s="161" t="s">
        <v>105</v>
      </c>
      <c r="O367" s="171">
        <v>2</v>
      </c>
      <c r="P367" s="161">
        <v>1</v>
      </c>
      <c r="Q367" s="251">
        <v>2</v>
      </c>
      <c r="R367" s="184" t="s">
        <v>108</v>
      </c>
      <c r="S367" s="161" t="s">
        <v>109</v>
      </c>
      <c r="T367" s="161" t="s">
        <v>114</v>
      </c>
      <c r="U367" s="171" t="s">
        <v>114</v>
      </c>
      <c r="V367" s="161" t="s">
        <v>114</v>
      </c>
      <c r="W367" s="161" t="s">
        <v>119</v>
      </c>
      <c r="X367" s="161" t="s">
        <v>119</v>
      </c>
      <c r="Y367" s="123"/>
      <c r="Z367" s="123"/>
      <c r="AA367" s="123"/>
      <c r="AB367" s="123"/>
      <c r="AC367" s="123"/>
      <c r="AD367" s="48"/>
      <c r="AE367" s="48"/>
      <c r="AF367" s="48"/>
      <c r="AG367" s="48"/>
      <c r="AH367" s="48"/>
      <c r="AI367" s="18"/>
      <c r="AJ367" s="18"/>
      <c r="AK367" s="18"/>
      <c r="AL367" s="18"/>
      <c r="AM367" s="18"/>
      <c r="AN367" s="18"/>
      <c r="AO367" s="18"/>
      <c r="AP367" s="18"/>
    </row>
    <row r="368" spans="1:42" x14ac:dyDescent="0.3">
      <c r="B368" s="276" t="s">
        <v>103</v>
      </c>
      <c r="C368" s="277" t="s">
        <v>201</v>
      </c>
      <c r="D368" s="278"/>
      <c r="E368" s="295">
        <v>2</v>
      </c>
      <c r="F368" s="288">
        <v>2</v>
      </c>
      <c r="G368" s="295">
        <v>1</v>
      </c>
      <c r="H368" s="295">
        <v>2</v>
      </c>
      <c r="I368" s="288">
        <v>2</v>
      </c>
      <c r="J368" s="288">
        <v>2</v>
      </c>
      <c r="K368" s="295">
        <v>1</v>
      </c>
      <c r="L368" s="288">
        <v>2</v>
      </c>
      <c r="M368" s="295">
        <v>1</v>
      </c>
      <c r="N368" s="295">
        <v>2</v>
      </c>
      <c r="O368" s="295">
        <v>2</v>
      </c>
      <c r="P368" s="288">
        <v>1</v>
      </c>
      <c r="Q368" s="297">
        <v>2</v>
      </c>
      <c r="R368" s="289" t="s">
        <v>117</v>
      </c>
      <c r="S368" s="288" t="s">
        <v>106</v>
      </c>
      <c r="T368" s="288" t="s">
        <v>106</v>
      </c>
      <c r="U368" s="288" t="s">
        <v>113</v>
      </c>
      <c r="V368" s="288" t="s">
        <v>113</v>
      </c>
      <c r="W368" s="288" t="s">
        <v>106</v>
      </c>
      <c r="X368" s="288" t="s">
        <v>119</v>
      </c>
      <c r="Y368" s="123"/>
      <c r="Z368" s="123"/>
      <c r="AA368" s="123"/>
      <c r="AB368" s="123"/>
      <c r="AC368" s="123"/>
      <c r="AD368" s="48"/>
      <c r="AE368" s="48"/>
      <c r="AF368" s="48"/>
      <c r="AG368" s="48"/>
      <c r="AH368" s="48"/>
      <c r="AI368" s="18"/>
      <c r="AJ368" s="18"/>
      <c r="AK368" s="18"/>
      <c r="AL368" s="18"/>
      <c r="AM368" s="18"/>
      <c r="AN368" s="18"/>
      <c r="AO368" s="18"/>
      <c r="AP368" s="18"/>
    </row>
    <row r="369" spans="1:42" x14ac:dyDescent="0.3">
      <c r="B369" s="134" t="s">
        <v>102</v>
      </c>
      <c r="C369" s="196" t="s">
        <v>172</v>
      </c>
      <c r="D369" s="140"/>
      <c r="E369" s="169">
        <v>2</v>
      </c>
      <c r="F369" s="159" t="s">
        <v>105</v>
      </c>
      <c r="G369" s="169">
        <v>1</v>
      </c>
      <c r="H369" s="159">
        <v>1</v>
      </c>
      <c r="I369" s="159">
        <v>2</v>
      </c>
      <c r="J369" s="169" t="s">
        <v>105</v>
      </c>
      <c r="K369" s="169">
        <v>1</v>
      </c>
      <c r="L369" s="169">
        <v>1</v>
      </c>
      <c r="M369" s="169">
        <v>1</v>
      </c>
      <c r="N369" s="169">
        <v>2</v>
      </c>
      <c r="O369" s="159">
        <v>1</v>
      </c>
      <c r="P369" s="159">
        <v>1</v>
      </c>
      <c r="Q369" s="163" t="s">
        <v>105</v>
      </c>
      <c r="R369" s="183" t="s">
        <v>117</v>
      </c>
      <c r="S369" s="159" t="s">
        <v>106</v>
      </c>
      <c r="T369" s="159" t="s">
        <v>110</v>
      </c>
      <c r="U369" s="159" t="s">
        <v>113</v>
      </c>
      <c r="V369" s="159" t="s">
        <v>112</v>
      </c>
      <c r="W369" s="159" t="s">
        <v>525</v>
      </c>
      <c r="X369" s="159" t="s">
        <v>173</v>
      </c>
      <c r="Y369" s="123"/>
      <c r="Z369" s="123"/>
      <c r="AA369" s="123"/>
      <c r="AB369" s="123"/>
      <c r="AC369" s="123"/>
      <c r="AD369" s="48"/>
      <c r="AE369" s="48"/>
      <c r="AF369" s="48"/>
      <c r="AG369" s="48"/>
      <c r="AH369" s="48"/>
      <c r="AI369" s="18"/>
      <c r="AJ369" s="18"/>
      <c r="AK369" s="18"/>
      <c r="AL369" s="18"/>
      <c r="AM369" s="18"/>
      <c r="AN369" s="18"/>
      <c r="AO369" s="18"/>
      <c r="AP369" s="18"/>
    </row>
    <row r="370" spans="1:42" x14ac:dyDescent="0.3">
      <c r="B370" s="314" t="s">
        <v>131</v>
      </c>
      <c r="C370" s="303" t="s">
        <v>201</v>
      </c>
      <c r="D370" s="315"/>
      <c r="E370" s="294">
        <v>2</v>
      </c>
      <c r="F370" s="285">
        <v>2</v>
      </c>
      <c r="G370" s="294">
        <v>1</v>
      </c>
      <c r="H370" s="294">
        <v>2</v>
      </c>
      <c r="I370" s="285">
        <v>2</v>
      </c>
      <c r="J370" s="285">
        <v>1</v>
      </c>
      <c r="K370" s="294">
        <v>1</v>
      </c>
      <c r="L370" s="285">
        <v>2</v>
      </c>
      <c r="M370" s="294">
        <v>1</v>
      </c>
      <c r="N370" s="294">
        <v>2</v>
      </c>
      <c r="O370" s="294">
        <v>2</v>
      </c>
      <c r="P370" s="285">
        <v>2</v>
      </c>
      <c r="Q370" s="321">
        <v>2</v>
      </c>
      <c r="R370" s="291" t="s">
        <v>114</v>
      </c>
      <c r="S370" s="285" t="s">
        <v>106</v>
      </c>
      <c r="T370" s="285" t="s">
        <v>135</v>
      </c>
      <c r="U370" s="285" t="s">
        <v>112</v>
      </c>
      <c r="V370" s="285" t="s">
        <v>114</v>
      </c>
      <c r="W370" s="285" t="s">
        <v>107</v>
      </c>
      <c r="X370" s="285" t="s">
        <v>526</v>
      </c>
      <c r="Y370" s="123"/>
      <c r="Z370" s="123"/>
      <c r="AA370" s="123"/>
      <c r="AB370" s="123"/>
      <c r="AC370" s="123"/>
      <c r="AD370" s="48"/>
      <c r="AE370" s="48"/>
      <c r="AF370" s="48"/>
      <c r="AG370" s="48"/>
      <c r="AH370" s="48"/>
      <c r="AI370" s="18"/>
      <c r="AJ370" s="18"/>
      <c r="AK370" s="18"/>
      <c r="AL370" s="18"/>
      <c r="AM370" s="18"/>
      <c r="AN370" s="18"/>
      <c r="AO370" s="18"/>
      <c r="AP370" s="18"/>
    </row>
    <row r="371" spans="1:42" x14ac:dyDescent="0.3">
      <c r="B371" s="134" t="s">
        <v>138</v>
      </c>
      <c r="C371" s="196" t="s">
        <v>201</v>
      </c>
      <c r="D371" s="140"/>
      <c r="E371" s="169">
        <v>2</v>
      </c>
      <c r="F371" s="159">
        <v>2</v>
      </c>
      <c r="G371" s="169">
        <v>1</v>
      </c>
      <c r="H371" s="159" t="s">
        <v>105</v>
      </c>
      <c r="I371" s="169">
        <v>1</v>
      </c>
      <c r="J371" s="159">
        <v>1</v>
      </c>
      <c r="K371" s="169">
        <v>1</v>
      </c>
      <c r="L371" s="159">
        <v>2</v>
      </c>
      <c r="M371" s="169">
        <v>1</v>
      </c>
      <c r="N371" s="169">
        <v>2</v>
      </c>
      <c r="O371" s="169">
        <v>2</v>
      </c>
      <c r="P371" s="159">
        <v>2</v>
      </c>
      <c r="Q371" s="202">
        <v>2</v>
      </c>
      <c r="R371" s="183" t="s">
        <v>118</v>
      </c>
      <c r="S371" s="159" t="s">
        <v>119</v>
      </c>
      <c r="T371" s="159" t="s">
        <v>113</v>
      </c>
      <c r="U371" s="159" t="s">
        <v>115</v>
      </c>
      <c r="V371" s="159" t="s">
        <v>108</v>
      </c>
      <c r="W371" s="159" t="s">
        <v>119</v>
      </c>
      <c r="X371" s="159" t="s">
        <v>526</v>
      </c>
      <c r="Y371" s="123"/>
      <c r="Z371" s="123"/>
      <c r="AA371" s="123"/>
      <c r="AB371" s="123"/>
      <c r="AC371" s="123"/>
      <c r="AD371" s="48"/>
      <c r="AE371" s="48"/>
      <c r="AF371" s="48"/>
      <c r="AG371" s="48"/>
      <c r="AH371" s="48"/>
      <c r="AI371" s="18"/>
      <c r="AJ371" s="18"/>
      <c r="AK371" s="18"/>
      <c r="AL371" s="18"/>
      <c r="AM371" s="18"/>
      <c r="AN371" s="18"/>
      <c r="AO371" s="18"/>
      <c r="AP371" s="18"/>
    </row>
    <row r="372" spans="1:42" x14ac:dyDescent="0.3">
      <c r="B372" s="145" t="s">
        <v>310</v>
      </c>
      <c r="C372" s="195" t="s">
        <v>172</v>
      </c>
      <c r="D372" s="141"/>
      <c r="E372" s="170">
        <v>2</v>
      </c>
      <c r="F372" s="160">
        <v>2</v>
      </c>
      <c r="G372" s="170">
        <v>1</v>
      </c>
      <c r="H372" s="170">
        <v>2</v>
      </c>
      <c r="I372" s="160">
        <v>2</v>
      </c>
      <c r="J372" s="160">
        <v>2</v>
      </c>
      <c r="K372" s="170">
        <v>1</v>
      </c>
      <c r="L372" s="170">
        <v>1</v>
      </c>
      <c r="M372" s="170">
        <v>1</v>
      </c>
      <c r="N372" s="170">
        <v>2</v>
      </c>
      <c r="O372" s="160">
        <v>1</v>
      </c>
      <c r="P372" s="160">
        <v>1</v>
      </c>
      <c r="Q372" s="165" t="s">
        <v>105</v>
      </c>
      <c r="R372" s="186" t="s">
        <v>129</v>
      </c>
      <c r="S372" s="160" t="s">
        <v>106</v>
      </c>
      <c r="T372" s="160" t="s">
        <v>106</v>
      </c>
      <c r="U372" s="160" t="s">
        <v>125</v>
      </c>
      <c r="V372" s="160" t="s">
        <v>117</v>
      </c>
      <c r="W372" s="160" t="s">
        <v>113</v>
      </c>
      <c r="X372" s="160" t="s">
        <v>106</v>
      </c>
      <c r="Y372" s="123"/>
      <c r="Z372" s="123"/>
      <c r="AA372" s="123"/>
      <c r="AB372" s="123"/>
      <c r="AC372" s="123"/>
      <c r="AD372" s="48"/>
      <c r="AE372" s="48"/>
      <c r="AF372" s="48"/>
      <c r="AG372" s="48"/>
      <c r="AH372" s="48"/>
      <c r="AI372" s="18"/>
      <c r="AJ372" s="18"/>
      <c r="AK372" s="18"/>
      <c r="AL372" s="18"/>
      <c r="AM372" s="18"/>
      <c r="AN372" s="18"/>
      <c r="AO372" s="18"/>
      <c r="AP372" s="18"/>
    </row>
    <row r="373" spans="1:42" x14ac:dyDescent="0.3">
      <c r="B373" s="260" t="s">
        <v>137</v>
      </c>
      <c r="C373" s="132" t="s">
        <v>172</v>
      </c>
      <c r="D373" s="139"/>
      <c r="E373" s="171">
        <v>2</v>
      </c>
      <c r="F373" s="161">
        <v>2</v>
      </c>
      <c r="G373" s="171">
        <v>1</v>
      </c>
      <c r="H373" s="171">
        <v>2</v>
      </c>
      <c r="I373" s="161">
        <v>2</v>
      </c>
      <c r="J373" s="161">
        <v>1</v>
      </c>
      <c r="K373" s="161">
        <v>2</v>
      </c>
      <c r="L373" s="161">
        <v>2</v>
      </c>
      <c r="M373" s="171">
        <v>1</v>
      </c>
      <c r="N373" s="171">
        <v>2</v>
      </c>
      <c r="O373" s="171">
        <v>2</v>
      </c>
      <c r="P373" s="161">
        <v>1</v>
      </c>
      <c r="Q373" s="251">
        <v>2</v>
      </c>
      <c r="R373" s="184" t="s">
        <v>113</v>
      </c>
      <c r="S373" s="161" t="s">
        <v>106</v>
      </c>
      <c r="T373" s="161" t="s">
        <v>113</v>
      </c>
      <c r="U373" s="161" t="s">
        <v>106</v>
      </c>
      <c r="V373" s="161" t="s">
        <v>113</v>
      </c>
      <c r="W373" s="161" t="s">
        <v>106</v>
      </c>
      <c r="X373" s="161" t="s">
        <v>106</v>
      </c>
      <c r="Y373" s="123"/>
      <c r="Z373" s="123"/>
      <c r="AA373" s="123"/>
      <c r="AB373" s="123"/>
      <c r="AC373" s="123"/>
      <c r="AD373" s="48"/>
      <c r="AE373" s="48"/>
      <c r="AF373" s="48"/>
      <c r="AG373" s="48"/>
      <c r="AH373" s="48"/>
      <c r="AI373" s="18"/>
      <c r="AJ373" s="18"/>
      <c r="AK373" s="18"/>
      <c r="AL373" s="18"/>
      <c r="AM373" s="18"/>
      <c r="AN373" s="18"/>
      <c r="AO373" s="18"/>
      <c r="AP373" s="18"/>
    </row>
    <row r="374" spans="1:42" x14ac:dyDescent="0.3">
      <c r="B374" s="279" t="s">
        <v>132</v>
      </c>
      <c r="C374" s="277" t="s">
        <v>171</v>
      </c>
      <c r="D374" s="280"/>
      <c r="E374" s="294">
        <v>2</v>
      </c>
      <c r="F374" s="285">
        <v>2</v>
      </c>
      <c r="G374" s="294">
        <v>1</v>
      </c>
      <c r="H374" s="285">
        <v>1</v>
      </c>
      <c r="I374" s="285">
        <v>2</v>
      </c>
      <c r="J374" s="285">
        <v>1</v>
      </c>
      <c r="K374" s="294">
        <v>1</v>
      </c>
      <c r="L374" s="285">
        <v>2</v>
      </c>
      <c r="M374" s="294">
        <v>1</v>
      </c>
      <c r="N374" s="285">
        <v>1</v>
      </c>
      <c r="O374" s="285">
        <v>1</v>
      </c>
      <c r="P374" s="285">
        <v>1</v>
      </c>
      <c r="Q374" s="321">
        <v>2</v>
      </c>
      <c r="R374" s="291" t="s">
        <v>135</v>
      </c>
      <c r="S374" s="285" t="s">
        <v>119</v>
      </c>
      <c r="T374" s="285" t="s">
        <v>117</v>
      </c>
      <c r="U374" s="285" t="s">
        <v>112</v>
      </c>
      <c r="V374" s="285" t="s">
        <v>117</v>
      </c>
      <c r="W374" s="285" t="s">
        <v>112</v>
      </c>
      <c r="X374" s="285" t="s">
        <v>106</v>
      </c>
      <c r="Y374" s="123"/>
      <c r="Z374" s="123"/>
      <c r="AA374" s="123"/>
      <c r="AB374" s="123"/>
      <c r="AC374" s="123"/>
      <c r="AD374" s="48"/>
      <c r="AE374" s="48"/>
      <c r="AF374" s="48"/>
      <c r="AG374" s="48"/>
      <c r="AH374" s="48"/>
      <c r="AI374" s="18"/>
      <c r="AJ374" s="18"/>
      <c r="AK374" s="18"/>
      <c r="AL374" s="18"/>
      <c r="AM374" s="18"/>
      <c r="AN374" s="18"/>
      <c r="AO374" s="18"/>
      <c r="AP374" s="18"/>
    </row>
    <row r="375" spans="1:42" x14ac:dyDescent="0.3">
      <c r="B375" s="260" t="s">
        <v>134</v>
      </c>
      <c r="C375" s="196" t="s">
        <v>201</v>
      </c>
      <c r="D375" s="140"/>
      <c r="E375" s="239">
        <v>2</v>
      </c>
      <c r="F375" s="236" t="s">
        <v>105</v>
      </c>
      <c r="G375" s="239">
        <v>1</v>
      </c>
      <c r="H375" s="239">
        <v>2</v>
      </c>
      <c r="I375" s="236">
        <v>2</v>
      </c>
      <c r="J375" s="236">
        <v>2</v>
      </c>
      <c r="K375" s="239">
        <v>1</v>
      </c>
      <c r="L375" s="236">
        <v>2</v>
      </c>
      <c r="M375" s="239">
        <v>1</v>
      </c>
      <c r="N375" s="239">
        <v>2</v>
      </c>
      <c r="O375" s="239">
        <v>2</v>
      </c>
      <c r="P375" s="236">
        <v>2</v>
      </c>
      <c r="Q375" s="263">
        <v>2</v>
      </c>
      <c r="R375" s="243" t="s">
        <v>117</v>
      </c>
      <c r="S375" s="236" t="s">
        <v>106</v>
      </c>
      <c r="T375" s="236" t="s">
        <v>106</v>
      </c>
      <c r="U375" s="236" t="s">
        <v>113</v>
      </c>
      <c r="V375" s="236" t="s">
        <v>112</v>
      </c>
      <c r="W375" s="236" t="s">
        <v>106</v>
      </c>
      <c r="X375" s="236" t="s">
        <v>119</v>
      </c>
      <c r="Y375" s="123"/>
      <c r="Z375" s="123"/>
      <c r="AA375" s="123"/>
      <c r="AB375" s="123"/>
      <c r="AC375" s="123"/>
      <c r="AD375" s="48"/>
      <c r="AE375" s="48"/>
      <c r="AF375" s="48"/>
      <c r="AG375" s="48"/>
      <c r="AH375" s="48"/>
      <c r="AI375" s="18"/>
      <c r="AJ375" s="18"/>
      <c r="AK375" s="18"/>
      <c r="AL375" s="18"/>
      <c r="AM375" s="18"/>
      <c r="AN375" s="18"/>
      <c r="AO375" s="18"/>
      <c r="AP375" s="18"/>
    </row>
    <row r="376" spans="1:42" x14ac:dyDescent="0.3">
      <c r="B376" s="260"/>
      <c r="C376" s="132"/>
      <c r="D376" s="139"/>
      <c r="E376" s="123"/>
      <c r="F376" s="123"/>
      <c r="G376" s="123"/>
      <c r="H376" s="123"/>
      <c r="I376" s="123"/>
      <c r="J376" s="123"/>
      <c r="K376" s="123"/>
      <c r="L376" s="123"/>
      <c r="M376" s="123"/>
      <c r="N376" s="123"/>
      <c r="O376" s="123"/>
      <c r="P376" s="123"/>
      <c r="Q376" s="123"/>
      <c r="R376" s="123"/>
      <c r="S376" s="123"/>
      <c r="T376" s="123"/>
      <c r="U376" s="123"/>
      <c r="V376" s="123"/>
      <c r="W376" s="123"/>
      <c r="X376" s="123"/>
      <c r="Y376" s="123"/>
      <c r="Z376" s="123"/>
      <c r="AA376" s="123"/>
      <c r="AB376" s="123"/>
      <c r="AC376" s="123"/>
      <c r="AD376" s="48"/>
      <c r="AE376" s="48"/>
      <c r="AF376" s="48"/>
      <c r="AG376" s="48"/>
      <c r="AH376" s="48"/>
      <c r="AI376" s="18"/>
      <c r="AJ376" s="18"/>
      <c r="AK376" s="18"/>
      <c r="AL376" s="18"/>
      <c r="AM376" s="18"/>
      <c r="AN376" s="18"/>
      <c r="AO376" s="18"/>
      <c r="AP376" s="18"/>
    </row>
    <row r="377" spans="1:42" x14ac:dyDescent="0.3">
      <c r="A377" s="126" t="s">
        <v>28</v>
      </c>
      <c r="B377" s="260"/>
      <c r="C377" s="132"/>
      <c r="D377" s="139"/>
      <c r="E377" s="172" t="s">
        <v>527</v>
      </c>
      <c r="F377" s="172" t="s">
        <v>528</v>
      </c>
      <c r="G377" s="172" t="s">
        <v>529</v>
      </c>
      <c r="H377" s="172" t="s">
        <v>530</v>
      </c>
      <c r="I377" s="172" t="s">
        <v>531</v>
      </c>
      <c r="J377" s="172" t="s">
        <v>532</v>
      </c>
      <c r="K377" s="172" t="s">
        <v>533</v>
      </c>
      <c r="L377" s="172" t="s">
        <v>534</v>
      </c>
      <c r="M377" s="172" t="s">
        <v>535</v>
      </c>
      <c r="N377" s="172" t="s">
        <v>536</v>
      </c>
      <c r="O377" s="172" t="s">
        <v>537</v>
      </c>
      <c r="P377" s="172" t="s">
        <v>539</v>
      </c>
      <c r="Q377" s="172" t="s">
        <v>538</v>
      </c>
      <c r="R377" s="173" t="s">
        <v>527</v>
      </c>
      <c r="S377" s="172" t="s">
        <v>532</v>
      </c>
      <c r="T377" s="172" t="s">
        <v>531</v>
      </c>
      <c r="U377" s="172" t="s">
        <v>534</v>
      </c>
      <c r="V377" s="172" t="s">
        <v>537</v>
      </c>
      <c r="W377" s="172" t="s">
        <v>539</v>
      </c>
      <c r="X377" s="172" t="s">
        <v>538</v>
      </c>
      <c r="Y377" s="123"/>
      <c r="Z377" s="123"/>
      <c r="AA377" s="123"/>
      <c r="AB377" s="123"/>
      <c r="AC377" s="123"/>
      <c r="AD377" s="48"/>
      <c r="AE377" s="48"/>
      <c r="AF377" s="48"/>
      <c r="AG377" s="48"/>
      <c r="AH377" s="48"/>
      <c r="AI377" s="18"/>
      <c r="AJ377" s="18"/>
      <c r="AK377" s="18"/>
      <c r="AL377" s="18"/>
      <c r="AM377" s="18"/>
      <c r="AN377" s="18"/>
      <c r="AO377" s="18"/>
      <c r="AP377" s="18"/>
    </row>
    <row r="378" spans="1:42" x14ac:dyDescent="0.3">
      <c r="B378" s="265"/>
      <c r="C378" s="132"/>
      <c r="D378" s="139"/>
      <c r="E378" s="123" t="s">
        <v>239</v>
      </c>
      <c r="F378" s="123" t="s">
        <v>259</v>
      </c>
      <c r="G378" s="123" t="s">
        <v>157</v>
      </c>
      <c r="H378" s="123" t="s">
        <v>313</v>
      </c>
      <c r="I378" s="123" t="s">
        <v>155</v>
      </c>
      <c r="J378" s="123" t="s">
        <v>241</v>
      </c>
      <c r="K378" s="123" t="s">
        <v>193</v>
      </c>
      <c r="L378" s="123" t="s">
        <v>156</v>
      </c>
      <c r="M378" s="123" t="s">
        <v>238</v>
      </c>
      <c r="N378" s="123" t="s">
        <v>161</v>
      </c>
      <c r="O378" s="123" t="s">
        <v>161</v>
      </c>
      <c r="P378" s="123" t="s">
        <v>237</v>
      </c>
      <c r="Q378" s="123" t="s">
        <v>157</v>
      </c>
      <c r="R378" s="144" t="s">
        <v>239</v>
      </c>
      <c r="S378" s="123" t="s">
        <v>241</v>
      </c>
      <c r="T378" s="123" t="s">
        <v>155</v>
      </c>
      <c r="U378" s="123" t="s">
        <v>156</v>
      </c>
      <c r="V378" s="123" t="s">
        <v>161</v>
      </c>
      <c r="W378" s="123" t="s">
        <v>237</v>
      </c>
      <c r="X378" s="123" t="s">
        <v>157</v>
      </c>
      <c r="Y378" s="123"/>
      <c r="Z378" s="123"/>
      <c r="AA378" s="123"/>
      <c r="AB378" s="123"/>
      <c r="AC378" s="123"/>
      <c r="AD378" s="48"/>
      <c r="AE378" s="48"/>
      <c r="AF378" s="48"/>
      <c r="AG378" s="48"/>
      <c r="AH378" s="48"/>
      <c r="AI378" s="18"/>
      <c r="AJ378" s="18"/>
      <c r="AK378" s="18"/>
      <c r="AL378" s="18"/>
      <c r="AM378" s="18"/>
      <c r="AN378" s="18"/>
      <c r="AO378" s="18"/>
      <c r="AP378" s="18"/>
    </row>
    <row r="379" spans="1:42" x14ac:dyDescent="0.3">
      <c r="B379" s="134" t="s">
        <v>175</v>
      </c>
      <c r="C379" s="196" t="s">
        <v>169</v>
      </c>
      <c r="D379" s="140"/>
      <c r="E379" s="159">
        <v>1</v>
      </c>
      <c r="F379" s="169">
        <v>1</v>
      </c>
      <c r="G379" s="169">
        <v>1</v>
      </c>
      <c r="H379" s="169">
        <v>1</v>
      </c>
      <c r="I379" s="169">
        <v>2</v>
      </c>
      <c r="J379" s="169">
        <v>1</v>
      </c>
      <c r="K379" s="159">
        <v>1</v>
      </c>
      <c r="L379" s="169">
        <v>1</v>
      </c>
      <c r="M379" s="169">
        <v>1</v>
      </c>
      <c r="N379" s="169">
        <v>2</v>
      </c>
      <c r="O379" s="159">
        <v>1</v>
      </c>
      <c r="P379" s="169">
        <v>1</v>
      </c>
      <c r="Q379" s="202">
        <v>1</v>
      </c>
      <c r="R379" s="183" t="s">
        <v>108</v>
      </c>
      <c r="S379" s="159" t="s">
        <v>114</v>
      </c>
      <c r="T379" s="169" t="s">
        <v>106</v>
      </c>
      <c r="U379" s="159" t="s">
        <v>108</v>
      </c>
      <c r="V379" s="159" t="s">
        <v>113</v>
      </c>
      <c r="W379" s="159" t="s">
        <v>114</v>
      </c>
      <c r="X379" s="159" t="s">
        <v>136</v>
      </c>
      <c r="Y379" s="123"/>
      <c r="Z379" s="123"/>
      <c r="AA379" s="123"/>
      <c r="AB379" s="123"/>
      <c r="AC379" s="123"/>
      <c r="AD379" s="48"/>
      <c r="AE379" s="48"/>
      <c r="AF379" s="48"/>
      <c r="AG379" s="48"/>
      <c r="AH379" s="48"/>
      <c r="AI379" s="18"/>
      <c r="AJ379" s="18"/>
      <c r="AK379" s="18"/>
      <c r="AL379" s="18"/>
      <c r="AM379" s="18"/>
      <c r="AN379" s="18"/>
      <c r="AO379" s="18"/>
      <c r="AP379" s="18"/>
    </row>
    <row r="380" spans="1:42" x14ac:dyDescent="0.3">
      <c r="B380" s="145" t="s">
        <v>116</v>
      </c>
      <c r="C380" s="195" t="s">
        <v>167</v>
      </c>
      <c r="D380" s="141"/>
      <c r="E380" s="158">
        <v>1</v>
      </c>
      <c r="F380" s="168">
        <v>1</v>
      </c>
      <c r="G380" s="168">
        <v>1</v>
      </c>
      <c r="H380" s="168">
        <v>1</v>
      </c>
      <c r="I380" s="158">
        <v>1</v>
      </c>
      <c r="J380" s="168">
        <v>1</v>
      </c>
      <c r="K380" s="158">
        <v>1</v>
      </c>
      <c r="L380" s="168">
        <v>1</v>
      </c>
      <c r="M380" s="168">
        <v>1</v>
      </c>
      <c r="N380" s="158">
        <v>1</v>
      </c>
      <c r="O380" s="158">
        <v>1</v>
      </c>
      <c r="P380" s="168">
        <v>1</v>
      </c>
      <c r="Q380" s="201">
        <v>1</v>
      </c>
      <c r="R380" s="182" t="s">
        <v>114</v>
      </c>
      <c r="S380" s="158" t="s">
        <v>114</v>
      </c>
      <c r="T380" s="158" t="s">
        <v>114</v>
      </c>
      <c r="U380" s="158" t="s">
        <v>114</v>
      </c>
      <c r="V380" s="158" t="s">
        <v>114</v>
      </c>
      <c r="W380" s="158" t="s">
        <v>114</v>
      </c>
      <c r="X380" s="168" t="s">
        <v>114</v>
      </c>
      <c r="Y380" s="123"/>
      <c r="Z380" s="123"/>
      <c r="AA380" s="123"/>
      <c r="AB380" s="123"/>
      <c r="AC380" s="123"/>
      <c r="AD380" s="48"/>
      <c r="AE380" s="48"/>
      <c r="AF380" s="48"/>
      <c r="AG380" s="48"/>
      <c r="AH380" s="48"/>
      <c r="AI380" s="18"/>
      <c r="AJ380" s="18"/>
      <c r="AK380" s="18"/>
      <c r="AL380" s="18"/>
      <c r="AM380" s="18"/>
      <c r="AN380" s="18"/>
      <c r="AO380" s="18"/>
      <c r="AP380" s="18"/>
    </row>
    <row r="381" spans="1:42" x14ac:dyDescent="0.3">
      <c r="B381" s="134" t="s">
        <v>103</v>
      </c>
      <c r="C381" s="196" t="s">
        <v>242</v>
      </c>
      <c r="D381" s="140"/>
      <c r="E381" s="159">
        <v>1</v>
      </c>
      <c r="F381" s="169">
        <v>1</v>
      </c>
      <c r="G381" s="169">
        <v>1</v>
      </c>
      <c r="H381" s="159">
        <v>2</v>
      </c>
      <c r="I381" s="169">
        <v>2</v>
      </c>
      <c r="J381" s="169">
        <v>1</v>
      </c>
      <c r="K381" s="159">
        <v>1</v>
      </c>
      <c r="L381" s="169">
        <v>1</v>
      </c>
      <c r="M381" s="169">
        <v>1</v>
      </c>
      <c r="N381" s="169">
        <v>2</v>
      </c>
      <c r="O381" s="159">
        <v>1</v>
      </c>
      <c r="P381" s="169">
        <v>1</v>
      </c>
      <c r="Q381" s="202">
        <v>1</v>
      </c>
      <c r="R381" s="183" t="s">
        <v>113</v>
      </c>
      <c r="S381" s="159" t="s">
        <v>113</v>
      </c>
      <c r="T381" s="169" t="s">
        <v>106</v>
      </c>
      <c r="U381" s="159" t="s">
        <v>114</v>
      </c>
      <c r="V381" s="159" t="s">
        <v>113</v>
      </c>
      <c r="W381" s="159" t="s">
        <v>117</v>
      </c>
      <c r="X381" s="159" t="s">
        <v>113</v>
      </c>
      <c r="Y381" s="123"/>
      <c r="Z381" s="123"/>
      <c r="AA381" s="123"/>
      <c r="AB381" s="123"/>
      <c r="AC381" s="123"/>
      <c r="AD381" s="48"/>
      <c r="AE381" s="48"/>
      <c r="AF381" s="48"/>
      <c r="AG381" s="48"/>
      <c r="AH381" s="48"/>
      <c r="AI381" s="18"/>
      <c r="AJ381" s="18"/>
      <c r="AK381" s="18"/>
      <c r="AL381" s="18"/>
      <c r="AM381" s="18"/>
      <c r="AN381" s="18"/>
      <c r="AO381" s="18"/>
      <c r="AP381" s="18"/>
    </row>
    <row r="382" spans="1:42" x14ac:dyDescent="0.3">
      <c r="B382" s="145" t="s">
        <v>132</v>
      </c>
      <c r="C382" s="195" t="s">
        <v>168</v>
      </c>
      <c r="D382" s="141"/>
      <c r="E382" s="158">
        <v>1</v>
      </c>
      <c r="F382" s="168">
        <v>1</v>
      </c>
      <c r="G382" s="168">
        <v>1</v>
      </c>
      <c r="H382" s="168">
        <v>1</v>
      </c>
      <c r="I382" s="158">
        <v>1</v>
      </c>
      <c r="J382" s="168">
        <v>1</v>
      </c>
      <c r="K382" s="168">
        <v>2</v>
      </c>
      <c r="L382" s="168">
        <v>1</v>
      </c>
      <c r="M382" s="168">
        <v>1</v>
      </c>
      <c r="N382" s="158">
        <v>1</v>
      </c>
      <c r="O382" s="158">
        <v>1</v>
      </c>
      <c r="P382" s="168">
        <v>1</v>
      </c>
      <c r="Q382" s="201">
        <v>1</v>
      </c>
      <c r="R382" s="182" t="s">
        <v>112</v>
      </c>
      <c r="S382" s="158" t="s">
        <v>112</v>
      </c>
      <c r="T382" s="158" t="s">
        <v>113</v>
      </c>
      <c r="U382" s="158" t="s">
        <v>112</v>
      </c>
      <c r="V382" s="158" t="s">
        <v>110</v>
      </c>
      <c r="W382" s="158" t="s">
        <v>113</v>
      </c>
      <c r="X382" s="158" t="s">
        <v>110</v>
      </c>
      <c r="Y382" s="123"/>
      <c r="Z382" s="123"/>
      <c r="AA382" s="123"/>
      <c r="AB382" s="123"/>
      <c r="AC382" s="123"/>
      <c r="AD382" s="48"/>
      <c r="AE382" s="48"/>
      <c r="AF382" s="48"/>
      <c r="AG382" s="48"/>
      <c r="AH382" s="48"/>
      <c r="AI382" s="18"/>
      <c r="AJ382" s="18"/>
      <c r="AK382" s="18"/>
      <c r="AL382" s="18"/>
      <c r="AM382" s="18"/>
      <c r="AN382" s="18"/>
      <c r="AO382" s="18"/>
      <c r="AP382" s="18"/>
    </row>
    <row r="383" spans="1:42" x14ac:dyDescent="0.3">
      <c r="B383" s="134" t="s">
        <v>131</v>
      </c>
      <c r="C383" s="223" t="s">
        <v>170</v>
      </c>
      <c r="D383" s="140"/>
      <c r="E383" s="159">
        <v>1</v>
      </c>
      <c r="F383" s="169">
        <v>1</v>
      </c>
      <c r="G383" s="169">
        <v>1</v>
      </c>
      <c r="H383" s="169">
        <v>1</v>
      </c>
      <c r="I383" s="169">
        <v>2</v>
      </c>
      <c r="J383" s="169">
        <v>1</v>
      </c>
      <c r="K383" s="169">
        <v>2</v>
      </c>
      <c r="L383" s="169">
        <v>1</v>
      </c>
      <c r="M383" s="169">
        <v>1</v>
      </c>
      <c r="N383" s="169">
        <v>2</v>
      </c>
      <c r="O383" s="159">
        <v>1</v>
      </c>
      <c r="P383" s="169">
        <v>1</v>
      </c>
      <c r="Q383" s="202">
        <v>1</v>
      </c>
      <c r="R383" s="183" t="s">
        <v>117</v>
      </c>
      <c r="S383" s="159" t="s">
        <v>113</v>
      </c>
      <c r="T383" s="159" t="s">
        <v>119</v>
      </c>
      <c r="U383" s="159" t="s">
        <v>117</v>
      </c>
      <c r="V383" s="159" t="s">
        <v>112</v>
      </c>
      <c r="W383" s="159" t="s">
        <v>108</v>
      </c>
      <c r="X383" s="169" t="s">
        <v>114</v>
      </c>
      <c r="Y383" s="123"/>
      <c r="Z383" s="123"/>
      <c r="AA383" s="123"/>
      <c r="AB383" s="123"/>
      <c r="AC383" s="123"/>
      <c r="AD383" s="48"/>
      <c r="AE383" s="48"/>
      <c r="AF383" s="48"/>
      <c r="AG383" s="48"/>
      <c r="AH383" s="48"/>
      <c r="AI383" s="18"/>
      <c r="AJ383" s="18"/>
      <c r="AK383" s="18"/>
      <c r="AL383" s="18"/>
      <c r="AM383" s="18"/>
      <c r="AN383" s="18"/>
      <c r="AO383" s="18"/>
      <c r="AP383" s="18"/>
    </row>
    <row r="384" spans="1:42" x14ac:dyDescent="0.3">
      <c r="B384" s="145" t="s">
        <v>134</v>
      </c>
      <c r="C384" s="195" t="s">
        <v>242</v>
      </c>
      <c r="D384" s="141"/>
      <c r="E384" s="158">
        <v>1</v>
      </c>
      <c r="F384" s="168">
        <v>1</v>
      </c>
      <c r="G384" s="168">
        <v>1</v>
      </c>
      <c r="H384" s="168">
        <v>1</v>
      </c>
      <c r="I384" s="158" t="s">
        <v>105</v>
      </c>
      <c r="J384" s="168">
        <v>1</v>
      </c>
      <c r="K384" s="158">
        <v>1</v>
      </c>
      <c r="L384" s="168">
        <v>1</v>
      </c>
      <c r="M384" s="168">
        <v>1</v>
      </c>
      <c r="N384" s="168">
        <v>2</v>
      </c>
      <c r="O384" s="158">
        <v>1</v>
      </c>
      <c r="P384" s="168">
        <v>1</v>
      </c>
      <c r="Q384" s="201">
        <v>1</v>
      </c>
      <c r="R384" s="182" t="s">
        <v>114</v>
      </c>
      <c r="S384" s="158" t="s">
        <v>112</v>
      </c>
      <c r="T384" s="158" t="s">
        <v>125</v>
      </c>
      <c r="U384" s="158" t="s">
        <v>117</v>
      </c>
      <c r="V384" s="158" t="s">
        <v>112</v>
      </c>
      <c r="W384" s="158" t="s">
        <v>117</v>
      </c>
      <c r="X384" s="168" t="s">
        <v>114</v>
      </c>
      <c r="Y384" s="123"/>
      <c r="Z384" s="123"/>
      <c r="AA384" s="123"/>
      <c r="AB384" s="123"/>
      <c r="AC384" s="123"/>
      <c r="AD384" s="48"/>
      <c r="AE384" s="48"/>
      <c r="AF384" s="48"/>
      <c r="AG384" s="48"/>
      <c r="AH384" s="48"/>
      <c r="AI384" s="18"/>
      <c r="AJ384" s="18"/>
      <c r="AK384" s="18"/>
      <c r="AL384" s="18"/>
      <c r="AM384" s="18"/>
      <c r="AN384" s="18"/>
      <c r="AO384" s="18"/>
      <c r="AP384" s="18"/>
    </row>
    <row r="385" spans="1:42" x14ac:dyDescent="0.3">
      <c r="B385" s="134" t="s">
        <v>138</v>
      </c>
      <c r="C385" s="196" t="s">
        <v>165</v>
      </c>
      <c r="D385" s="140"/>
      <c r="E385" s="159">
        <v>1</v>
      </c>
      <c r="F385" s="169">
        <v>1</v>
      </c>
      <c r="G385" s="169">
        <v>1</v>
      </c>
      <c r="H385" s="169">
        <v>1</v>
      </c>
      <c r="I385" s="169">
        <v>2</v>
      </c>
      <c r="J385" s="169">
        <v>1</v>
      </c>
      <c r="K385" s="169">
        <v>2</v>
      </c>
      <c r="L385" s="169">
        <v>1</v>
      </c>
      <c r="M385" s="169">
        <v>1</v>
      </c>
      <c r="N385" s="169">
        <v>2</v>
      </c>
      <c r="O385" s="159">
        <v>1</v>
      </c>
      <c r="P385" s="169">
        <v>1</v>
      </c>
      <c r="Q385" s="163" t="s">
        <v>105</v>
      </c>
      <c r="R385" s="183" t="s">
        <v>136</v>
      </c>
      <c r="S385" s="159" t="s">
        <v>114</v>
      </c>
      <c r="T385" s="159" t="s">
        <v>119</v>
      </c>
      <c r="U385" s="159" t="s">
        <v>108</v>
      </c>
      <c r="V385" s="159" t="s">
        <v>118</v>
      </c>
      <c r="W385" s="159" t="s">
        <v>113</v>
      </c>
      <c r="X385" s="159" t="s">
        <v>109</v>
      </c>
      <c r="Y385" s="123"/>
      <c r="Z385" s="123"/>
      <c r="AA385" s="123"/>
      <c r="AB385" s="123"/>
      <c r="AC385" s="123"/>
      <c r="AD385" s="48"/>
      <c r="AE385" s="48"/>
      <c r="AF385" s="48"/>
      <c r="AG385" s="48"/>
      <c r="AH385" s="48"/>
      <c r="AI385" s="18"/>
      <c r="AJ385" s="18"/>
      <c r="AK385" s="18"/>
      <c r="AL385" s="18"/>
      <c r="AM385" s="18"/>
      <c r="AN385" s="18"/>
      <c r="AO385" s="18"/>
      <c r="AP385" s="18"/>
    </row>
    <row r="386" spans="1:42" x14ac:dyDescent="0.3">
      <c r="B386" s="145" t="s">
        <v>102</v>
      </c>
      <c r="C386" s="195" t="s">
        <v>201</v>
      </c>
      <c r="D386" s="141"/>
      <c r="E386" s="158">
        <v>1</v>
      </c>
      <c r="F386" s="168">
        <v>1</v>
      </c>
      <c r="G386" s="168">
        <v>1</v>
      </c>
      <c r="H386" s="168">
        <v>1</v>
      </c>
      <c r="I386" s="168">
        <v>2</v>
      </c>
      <c r="J386" s="158" t="s">
        <v>105</v>
      </c>
      <c r="K386" s="158">
        <v>1</v>
      </c>
      <c r="L386" s="168">
        <v>1</v>
      </c>
      <c r="M386" s="168">
        <v>1</v>
      </c>
      <c r="N386" s="158">
        <v>1</v>
      </c>
      <c r="O386" s="158">
        <v>1</v>
      </c>
      <c r="P386" s="168">
        <v>1</v>
      </c>
      <c r="Q386" s="201">
        <v>1</v>
      </c>
      <c r="R386" s="182" t="s">
        <v>112</v>
      </c>
      <c r="S386" s="158" t="s">
        <v>125</v>
      </c>
      <c r="T386" s="158" t="s">
        <v>119</v>
      </c>
      <c r="U386" s="158" t="s">
        <v>110</v>
      </c>
      <c r="V386" s="158" t="s">
        <v>113</v>
      </c>
      <c r="W386" s="158" t="s">
        <v>118</v>
      </c>
      <c r="X386" s="158" t="s">
        <v>118</v>
      </c>
      <c r="Y386" s="123"/>
      <c r="Z386" s="123"/>
      <c r="AA386" s="123"/>
      <c r="AB386" s="123"/>
      <c r="AC386" s="123"/>
      <c r="AD386" s="48"/>
      <c r="AE386" s="48"/>
      <c r="AF386" s="48"/>
      <c r="AG386" s="48"/>
      <c r="AH386" s="48"/>
      <c r="AI386" s="18"/>
      <c r="AJ386" s="18"/>
      <c r="AK386" s="18"/>
      <c r="AL386" s="18"/>
      <c r="AM386" s="18"/>
      <c r="AN386" s="18"/>
      <c r="AO386" s="18"/>
      <c r="AP386" s="18"/>
    </row>
    <row r="387" spans="1:42" ht="14.4" customHeight="1" x14ac:dyDescent="0.3">
      <c r="B387" s="134" t="s">
        <v>126</v>
      </c>
      <c r="C387" s="196" t="s">
        <v>165</v>
      </c>
      <c r="D387" s="140"/>
      <c r="E387" s="159">
        <v>1</v>
      </c>
      <c r="F387" s="169">
        <v>1</v>
      </c>
      <c r="G387" s="169">
        <v>1</v>
      </c>
      <c r="H387" s="159" t="s">
        <v>105</v>
      </c>
      <c r="I387" s="159" t="s">
        <v>105</v>
      </c>
      <c r="J387" s="169">
        <v>1</v>
      </c>
      <c r="K387" s="159" t="s">
        <v>105</v>
      </c>
      <c r="L387" s="169">
        <v>1</v>
      </c>
      <c r="M387" s="169">
        <v>1</v>
      </c>
      <c r="N387" s="159" t="s">
        <v>105</v>
      </c>
      <c r="O387" s="159">
        <v>1</v>
      </c>
      <c r="P387" s="169">
        <v>1</v>
      </c>
      <c r="Q387" s="202">
        <v>1</v>
      </c>
      <c r="R387" s="183" t="s">
        <v>114</v>
      </c>
      <c r="S387" s="159" t="s">
        <v>114</v>
      </c>
      <c r="T387" s="159" t="s">
        <v>109</v>
      </c>
      <c r="U387" s="159" t="s">
        <v>117</v>
      </c>
      <c r="V387" s="159" t="s">
        <v>117</v>
      </c>
      <c r="W387" s="159" t="s">
        <v>117</v>
      </c>
      <c r="X387" s="169" t="s">
        <v>114</v>
      </c>
      <c r="Y387" s="123"/>
      <c r="Z387" s="123"/>
      <c r="AA387" s="123"/>
      <c r="AB387" s="123"/>
      <c r="AC387" s="123"/>
      <c r="AD387" s="48"/>
      <c r="AE387" s="48"/>
      <c r="AF387" s="48"/>
      <c r="AG387" s="48"/>
      <c r="AH387" s="48"/>
      <c r="AI387" s="18"/>
      <c r="AJ387" s="18"/>
      <c r="AK387" s="18"/>
      <c r="AL387" s="18"/>
      <c r="AM387" s="18"/>
      <c r="AN387" s="18"/>
      <c r="AO387" s="18"/>
      <c r="AP387" s="18"/>
    </row>
    <row r="388" spans="1:42" x14ac:dyDescent="0.3">
      <c r="B388" s="145" t="s">
        <v>387</v>
      </c>
      <c r="C388" s="195" t="s">
        <v>172</v>
      </c>
      <c r="D388" s="141"/>
      <c r="E388" s="158">
        <v>1</v>
      </c>
      <c r="F388" s="168">
        <v>1</v>
      </c>
      <c r="G388" s="158">
        <v>2</v>
      </c>
      <c r="H388" s="158">
        <v>2</v>
      </c>
      <c r="I388" s="168">
        <v>2</v>
      </c>
      <c r="J388" s="168">
        <v>1</v>
      </c>
      <c r="K388" s="158">
        <v>1</v>
      </c>
      <c r="L388" s="168">
        <v>1</v>
      </c>
      <c r="M388" s="168">
        <v>1</v>
      </c>
      <c r="N388" s="158">
        <v>1</v>
      </c>
      <c r="O388" s="158">
        <v>1</v>
      </c>
      <c r="P388" s="168">
        <v>1</v>
      </c>
      <c r="Q388" s="201">
        <v>1</v>
      </c>
      <c r="R388" s="182" t="s">
        <v>114</v>
      </c>
      <c r="S388" s="158" t="s">
        <v>117</v>
      </c>
      <c r="T388" s="158" t="s">
        <v>128</v>
      </c>
      <c r="U388" s="158" t="s">
        <v>114</v>
      </c>
      <c r="V388" s="158" t="s">
        <v>113</v>
      </c>
      <c r="W388" s="158" t="s">
        <v>117</v>
      </c>
      <c r="X388" s="158" t="s">
        <v>117</v>
      </c>
      <c r="Y388" s="123"/>
      <c r="Z388" s="123"/>
      <c r="AA388" s="123"/>
      <c r="AB388" s="123"/>
      <c r="AC388" s="123"/>
      <c r="AD388" s="48"/>
      <c r="AE388" s="48"/>
      <c r="AF388" s="48"/>
      <c r="AG388" s="48"/>
      <c r="AH388" s="48"/>
      <c r="AI388" s="18"/>
      <c r="AJ388" s="18"/>
      <c r="AK388" s="18"/>
      <c r="AL388" s="18"/>
      <c r="AM388" s="18"/>
      <c r="AN388" s="18"/>
      <c r="AO388" s="18"/>
      <c r="AP388" s="18"/>
    </row>
    <row r="389" spans="1:42" x14ac:dyDescent="0.3">
      <c r="B389" s="260"/>
      <c r="C389" s="132"/>
      <c r="D389" s="139"/>
      <c r="E389" s="123"/>
      <c r="F389" s="123"/>
      <c r="G389" s="123"/>
      <c r="H389" s="123"/>
      <c r="I389" s="123"/>
      <c r="J389" s="123"/>
      <c r="K389" s="123"/>
      <c r="L389" s="123"/>
      <c r="M389" s="123"/>
      <c r="N389" s="123"/>
      <c r="O389" s="123"/>
      <c r="P389" s="123"/>
      <c r="Q389" s="123"/>
      <c r="R389" s="123"/>
      <c r="S389" s="123"/>
      <c r="T389" s="123"/>
      <c r="U389" s="123"/>
      <c r="V389" s="123"/>
      <c r="W389" s="123"/>
      <c r="X389" s="123"/>
      <c r="Y389" s="123"/>
      <c r="Z389" s="123"/>
      <c r="AA389" s="123"/>
      <c r="AB389" s="123"/>
      <c r="AC389" s="123"/>
      <c r="AD389" s="48"/>
      <c r="AE389" s="48"/>
      <c r="AF389" s="48"/>
      <c r="AG389" s="48"/>
      <c r="AH389" s="48"/>
      <c r="AI389" s="18"/>
      <c r="AJ389" s="18"/>
      <c r="AK389" s="18"/>
      <c r="AL389" s="18"/>
      <c r="AM389" s="18"/>
      <c r="AN389" s="18"/>
      <c r="AO389" s="18"/>
      <c r="AP389" s="18"/>
    </row>
    <row r="390" spans="1:42" x14ac:dyDescent="0.3">
      <c r="A390" s="126" t="s">
        <v>29</v>
      </c>
      <c r="B390" s="260"/>
      <c r="C390" s="132"/>
      <c r="D390" s="139"/>
      <c r="E390" s="172" t="s">
        <v>540</v>
      </c>
      <c r="F390" s="172" t="s">
        <v>541</v>
      </c>
      <c r="G390" s="172" t="s">
        <v>542</v>
      </c>
      <c r="H390" s="172" t="s">
        <v>543</v>
      </c>
      <c r="I390" s="172" t="s">
        <v>544</v>
      </c>
      <c r="J390" s="172" t="s">
        <v>545</v>
      </c>
      <c r="K390" s="172" t="s">
        <v>546</v>
      </c>
      <c r="L390" s="172" t="s">
        <v>547</v>
      </c>
      <c r="M390" s="172" t="s">
        <v>548</v>
      </c>
      <c r="N390" s="172" t="s">
        <v>549</v>
      </c>
      <c r="O390" s="172" t="s">
        <v>550</v>
      </c>
      <c r="P390" s="172" t="s">
        <v>552</v>
      </c>
      <c r="Q390" s="172" t="s">
        <v>551</v>
      </c>
      <c r="R390" s="173" t="s">
        <v>541</v>
      </c>
      <c r="S390" s="172" t="s">
        <v>544</v>
      </c>
      <c r="T390" s="172" t="s">
        <v>540</v>
      </c>
      <c r="U390" s="172" t="s">
        <v>546</v>
      </c>
      <c r="V390" s="172" t="s">
        <v>549</v>
      </c>
      <c r="W390" s="172" t="s">
        <v>552</v>
      </c>
      <c r="X390" s="172" t="s">
        <v>551</v>
      </c>
      <c r="Y390" s="123"/>
      <c r="Z390" s="123"/>
      <c r="AA390" s="123"/>
      <c r="AB390" s="123"/>
      <c r="AC390" s="123"/>
      <c r="AD390" s="48"/>
      <c r="AE390" s="48"/>
      <c r="AF390" s="48"/>
      <c r="AG390" s="48"/>
      <c r="AH390" s="48"/>
      <c r="AI390" s="18"/>
      <c r="AJ390" s="18"/>
      <c r="AK390" s="18"/>
      <c r="AL390" s="18"/>
      <c r="AM390" s="18"/>
      <c r="AN390" s="18"/>
      <c r="AO390" s="18"/>
      <c r="AP390" s="18"/>
    </row>
    <row r="391" spans="1:42" x14ac:dyDescent="0.3">
      <c r="B391" s="265"/>
      <c r="C391" s="132"/>
      <c r="D391" s="139"/>
      <c r="E391" s="123" t="s">
        <v>294</v>
      </c>
      <c r="F391" s="123" t="s">
        <v>332</v>
      </c>
      <c r="G391" s="123" t="s">
        <v>158</v>
      </c>
      <c r="H391" s="123" t="s">
        <v>160</v>
      </c>
      <c r="I391" s="123" t="s">
        <v>332</v>
      </c>
      <c r="J391" s="123" t="s">
        <v>566</v>
      </c>
      <c r="K391" s="123" t="s">
        <v>155</v>
      </c>
      <c r="L391" s="123" t="s">
        <v>158</v>
      </c>
      <c r="M391" s="123" t="s">
        <v>139</v>
      </c>
      <c r="N391" s="123" t="s">
        <v>140</v>
      </c>
      <c r="O391" s="123" t="s">
        <v>567</v>
      </c>
      <c r="P391" s="123" t="s">
        <v>238</v>
      </c>
      <c r="Q391" s="123" t="s">
        <v>241</v>
      </c>
      <c r="R391" s="144" t="s">
        <v>332</v>
      </c>
      <c r="S391" s="123" t="s">
        <v>332</v>
      </c>
      <c r="T391" s="123" t="s">
        <v>294</v>
      </c>
      <c r="U391" s="123" t="s">
        <v>155</v>
      </c>
      <c r="V391" s="123" t="s">
        <v>140</v>
      </c>
      <c r="W391" s="123" t="s">
        <v>238</v>
      </c>
      <c r="X391" s="123" t="s">
        <v>241</v>
      </c>
      <c r="Y391" s="123"/>
      <c r="Z391" s="123"/>
      <c r="AA391" s="123"/>
      <c r="AB391" s="123"/>
      <c r="AC391" s="123"/>
      <c r="AD391" s="48"/>
      <c r="AE391" s="48"/>
      <c r="AF391" s="48"/>
      <c r="AG391" s="48"/>
      <c r="AH391" s="48"/>
      <c r="AI391" s="18"/>
      <c r="AJ391" s="18"/>
      <c r="AK391" s="18"/>
      <c r="AL391" s="18"/>
      <c r="AM391" s="18"/>
      <c r="AN391" s="18"/>
      <c r="AO391" s="18"/>
      <c r="AP391" s="18"/>
    </row>
    <row r="392" spans="1:42" x14ac:dyDescent="0.3">
      <c r="B392" s="134" t="s">
        <v>387</v>
      </c>
      <c r="C392" s="196" t="s">
        <v>201</v>
      </c>
      <c r="D392" s="140"/>
      <c r="E392" s="169">
        <v>2</v>
      </c>
      <c r="F392" s="169">
        <v>2</v>
      </c>
      <c r="G392" s="169">
        <v>1</v>
      </c>
      <c r="H392" s="169">
        <v>1</v>
      </c>
      <c r="I392" s="159">
        <v>1</v>
      </c>
      <c r="J392" s="169">
        <v>1</v>
      </c>
      <c r="K392" s="169">
        <v>2</v>
      </c>
      <c r="L392" s="169">
        <v>1</v>
      </c>
      <c r="M392" s="159">
        <v>2</v>
      </c>
      <c r="N392" s="159">
        <v>1</v>
      </c>
      <c r="O392" s="169">
        <v>2</v>
      </c>
      <c r="P392" s="159">
        <v>2</v>
      </c>
      <c r="Q392" s="163">
        <v>2</v>
      </c>
      <c r="R392" s="183" t="s">
        <v>119</v>
      </c>
      <c r="S392" s="159" t="s">
        <v>113</v>
      </c>
      <c r="T392" s="159" t="s">
        <v>311</v>
      </c>
      <c r="U392" s="159" t="s">
        <v>174</v>
      </c>
      <c r="V392" s="159" t="s">
        <v>114</v>
      </c>
      <c r="W392" s="159" t="s">
        <v>106</v>
      </c>
      <c r="X392" s="159" t="s">
        <v>106</v>
      </c>
      <c r="Y392" s="123"/>
      <c r="Z392" s="123"/>
      <c r="AA392" s="123"/>
      <c r="AB392" s="123"/>
      <c r="AC392" s="123"/>
      <c r="AD392" s="48"/>
      <c r="AE392" s="48"/>
      <c r="AF392" s="48"/>
      <c r="AG392" s="48"/>
      <c r="AH392" s="48"/>
      <c r="AI392" s="18"/>
      <c r="AJ392" s="18"/>
      <c r="AK392" s="18"/>
      <c r="AL392" s="18"/>
      <c r="AM392" s="18"/>
      <c r="AN392" s="18"/>
      <c r="AO392" s="18"/>
      <c r="AP392" s="18"/>
    </row>
    <row r="393" spans="1:42" x14ac:dyDescent="0.3">
      <c r="B393" s="276" t="s">
        <v>102</v>
      </c>
      <c r="C393" s="277" t="s">
        <v>201</v>
      </c>
      <c r="D393" s="278"/>
      <c r="E393" s="295">
        <v>2</v>
      </c>
      <c r="F393" s="288" t="s">
        <v>105</v>
      </c>
      <c r="G393" s="288">
        <v>2</v>
      </c>
      <c r="H393" s="295">
        <v>1</v>
      </c>
      <c r="I393" s="288">
        <v>1</v>
      </c>
      <c r="J393" s="295">
        <v>1</v>
      </c>
      <c r="K393" s="295">
        <v>2</v>
      </c>
      <c r="L393" s="288">
        <v>2</v>
      </c>
      <c r="M393" s="295">
        <v>1</v>
      </c>
      <c r="N393" s="288">
        <v>2</v>
      </c>
      <c r="O393" s="295">
        <v>2</v>
      </c>
      <c r="P393" s="295">
        <v>1</v>
      </c>
      <c r="Q393" s="297">
        <v>1</v>
      </c>
      <c r="R393" s="289" t="s">
        <v>173</v>
      </c>
      <c r="S393" s="288" t="s">
        <v>113</v>
      </c>
      <c r="T393" s="288" t="s">
        <v>128</v>
      </c>
      <c r="U393" s="288" t="s">
        <v>119</v>
      </c>
      <c r="V393" s="288" t="s">
        <v>111</v>
      </c>
      <c r="W393" s="288" t="s">
        <v>112</v>
      </c>
      <c r="X393" s="288" t="s">
        <v>110</v>
      </c>
      <c r="Y393" s="123"/>
      <c r="Z393" s="123"/>
      <c r="AA393" s="123"/>
      <c r="AB393" s="123"/>
      <c r="AC393" s="123"/>
      <c r="AD393" s="48"/>
      <c r="AE393" s="48"/>
      <c r="AF393" s="48"/>
      <c r="AG393" s="48"/>
      <c r="AH393" s="48"/>
      <c r="AI393" s="18"/>
      <c r="AJ393" s="18"/>
      <c r="AK393" s="18"/>
      <c r="AL393" s="18"/>
      <c r="AM393" s="18"/>
      <c r="AN393" s="18"/>
      <c r="AO393" s="18"/>
      <c r="AP393" s="18"/>
    </row>
    <row r="394" spans="1:42" x14ac:dyDescent="0.3">
      <c r="B394" s="134" t="s">
        <v>132</v>
      </c>
      <c r="C394" s="223" t="s">
        <v>165</v>
      </c>
      <c r="D394" s="140"/>
      <c r="E394" s="159">
        <v>1</v>
      </c>
      <c r="F394" s="159">
        <v>1</v>
      </c>
      <c r="G394" s="169">
        <v>1</v>
      </c>
      <c r="H394" s="169">
        <v>1</v>
      </c>
      <c r="I394" s="159">
        <v>1</v>
      </c>
      <c r="J394" s="169">
        <v>1</v>
      </c>
      <c r="K394" s="159">
        <v>1</v>
      </c>
      <c r="L394" s="169">
        <v>1</v>
      </c>
      <c r="M394" s="169">
        <v>1</v>
      </c>
      <c r="N394" s="159">
        <v>1</v>
      </c>
      <c r="O394" s="159">
        <v>1</v>
      </c>
      <c r="P394" s="169">
        <v>1</v>
      </c>
      <c r="Q394" s="202">
        <v>1</v>
      </c>
      <c r="R394" s="183" t="s">
        <v>113</v>
      </c>
      <c r="S394" s="159" t="s">
        <v>117</v>
      </c>
      <c r="T394" s="159" t="s">
        <v>113</v>
      </c>
      <c r="U394" s="159" t="s">
        <v>110</v>
      </c>
      <c r="V394" s="159" t="s">
        <v>112</v>
      </c>
      <c r="W394" s="169" t="s">
        <v>113</v>
      </c>
      <c r="X394" s="159" t="s">
        <v>113</v>
      </c>
      <c r="Y394" s="123"/>
      <c r="Z394" s="123"/>
      <c r="AA394" s="123"/>
      <c r="AB394" s="123"/>
      <c r="AC394" s="123"/>
      <c r="AD394" s="48"/>
      <c r="AE394" s="48"/>
      <c r="AF394" s="48"/>
      <c r="AG394" s="48"/>
      <c r="AH394" s="48"/>
      <c r="AI394" s="18"/>
      <c r="AJ394" s="18"/>
      <c r="AK394" s="18"/>
      <c r="AL394" s="18"/>
      <c r="AM394" s="18"/>
      <c r="AN394" s="18"/>
      <c r="AO394" s="18"/>
      <c r="AP394" s="18"/>
    </row>
    <row r="395" spans="1:42" x14ac:dyDescent="0.3">
      <c r="B395" s="276" t="s">
        <v>134</v>
      </c>
      <c r="C395" s="223" t="s">
        <v>165</v>
      </c>
      <c r="D395" s="278"/>
      <c r="E395" s="295">
        <v>2</v>
      </c>
      <c r="F395" s="288">
        <v>1</v>
      </c>
      <c r="G395" s="288" t="s">
        <v>105</v>
      </c>
      <c r="H395" s="295">
        <v>1</v>
      </c>
      <c r="I395" s="288">
        <v>1</v>
      </c>
      <c r="J395" s="295">
        <v>1</v>
      </c>
      <c r="K395" s="295">
        <v>2</v>
      </c>
      <c r="L395" s="295">
        <v>1</v>
      </c>
      <c r="M395" s="288">
        <v>2</v>
      </c>
      <c r="N395" s="288">
        <v>2</v>
      </c>
      <c r="O395" s="295">
        <v>2</v>
      </c>
      <c r="P395" s="288" t="s">
        <v>105</v>
      </c>
      <c r="Q395" s="297">
        <v>1</v>
      </c>
      <c r="R395" s="289" t="s">
        <v>114</v>
      </c>
      <c r="S395" s="288" t="s">
        <v>113</v>
      </c>
      <c r="T395" s="288" t="s">
        <v>128</v>
      </c>
      <c r="U395" s="295" t="s">
        <v>106</v>
      </c>
      <c r="V395" s="288" t="s">
        <v>119</v>
      </c>
      <c r="W395" s="288" t="s">
        <v>125</v>
      </c>
      <c r="X395" s="288" t="s">
        <v>113</v>
      </c>
      <c r="Y395" s="123"/>
      <c r="Z395" s="123"/>
      <c r="AA395" s="123"/>
      <c r="AB395" s="123"/>
      <c r="AC395" s="123"/>
      <c r="AD395" s="48"/>
      <c r="AE395" s="48"/>
      <c r="AF395" s="48"/>
      <c r="AG395" s="48"/>
      <c r="AH395" s="48"/>
      <c r="AI395" s="18"/>
      <c r="AJ395" s="18"/>
      <c r="AK395" s="18"/>
      <c r="AL395" s="18"/>
      <c r="AM395" s="18"/>
      <c r="AN395" s="18"/>
      <c r="AO395" s="18"/>
      <c r="AP395" s="18"/>
    </row>
    <row r="396" spans="1:42" x14ac:dyDescent="0.3">
      <c r="B396" s="134" t="s">
        <v>131</v>
      </c>
      <c r="C396" s="196" t="s">
        <v>168</v>
      </c>
      <c r="D396" s="140"/>
      <c r="E396" s="169">
        <v>2</v>
      </c>
      <c r="F396" s="169">
        <v>2</v>
      </c>
      <c r="G396" s="169">
        <v>1</v>
      </c>
      <c r="H396" s="169">
        <v>1</v>
      </c>
      <c r="I396" s="159">
        <v>1</v>
      </c>
      <c r="J396" s="169">
        <v>1</v>
      </c>
      <c r="K396" s="169">
        <v>2</v>
      </c>
      <c r="L396" s="169">
        <v>1</v>
      </c>
      <c r="M396" s="159">
        <v>2</v>
      </c>
      <c r="N396" s="159">
        <v>2</v>
      </c>
      <c r="O396" s="169">
        <v>2</v>
      </c>
      <c r="P396" s="159">
        <v>2</v>
      </c>
      <c r="Q396" s="202">
        <v>1</v>
      </c>
      <c r="R396" s="183" t="s">
        <v>128</v>
      </c>
      <c r="S396" s="159" t="s">
        <v>112</v>
      </c>
      <c r="T396" s="159" t="s">
        <v>119</v>
      </c>
      <c r="U396" s="159" t="s">
        <v>107</v>
      </c>
      <c r="V396" s="159" t="s">
        <v>107</v>
      </c>
      <c r="W396" s="159" t="s">
        <v>119</v>
      </c>
      <c r="X396" s="159" t="s">
        <v>114</v>
      </c>
      <c r="Y396" s="123"/>
      <c r="Z396" s="123"/>
      <c r="AA396" s="123"/>
      <c r="AB396" s="123"/>
      <c r="AC396" s="123"/>
      <c r="AD396" s="48"/>
      <c r="AE396" s="48"/>
      <c r="AF396" s="48"/>
      <c r="AG396" s="48"/>
      <c r="AH396" s="48"/>
      <c r="AI396" s="18"/>
      <c r="AJ396" s="18"/>
      <c r="AK396" s="18"/>
      <c r="AL396" s="18"/>
      <c r="AM396" s="18"/>
      <c r="AN396" s="18"/>
      <c r="AO396" s="18"/>
      <c r="AP396" s="18"/>
    </row>
    <row r="397" spans="1:42" x14ac:dyDescent="0.3">
      <c r="B397" s="314" t="s">
        <v>138</v>
      </c>
      <c r="C397" s="303" t="s">
        <v>201</v>
      </c>
      <c r="D397" s="315"/>
      <c r="E397" s="294">
        <v>2</v>
      </c>
      <c r="F397" s="285">
        <v>1</v>
      </c>
      <c r="G397" s="294">
        <v>1</v>
      </c>
      <c r="H397" s="294">
        <v>1</v>
      </c>
      <c r="I397" s="285">
        <v>1</v>
      </c>
      <c r="J397" s="294">
        <v>1</v>
      </c>
      <c r="K397" s="294">
        <v>2</v>
      </c>
      <c r="L397" s="294">
        <v>1</v>
      </c>
      <c r="M397" s="285">
        <v>2</v>
      </c>
      <c r="N397" s="285">
        <v>2</v>
      </c>
      <c r="O397" s="294">
        <v>2</v>
      </c>
      <c r="P397" s="285">
        <v>2</v>
      </c>
      <c r="Q397" s="321">
        <v>1</v>
      </c>
      <c r="R397" s="291" t="s">
        <v>114</v>
      </c>
      <c r="S397" s="285" t="s">
        <v>108</v>
      </c>
      <c r="T397" s="285" t="s">
        <v>119</v>
      </c>
      <c r="U397" s="285" t="s">
        <v>526</v>
      </c>
      <c r="V397" s="285" t="s">
        <v>130</v>
      </c>
      <c r="W397" s="285" t="s">
        <v>111</v>
      </c>
      <c r="X397" s="285" t="s">
        <v>114</v>
      </c>
      <c r="Y397" s="123"/>
      <c r="Z397" s="123"/>
      <c r="AA397" s="123"/>
      <c r="AB397" s="123"/>
      <c r="AC397" s="123"/>
      <c r="AD397" s="48"/>
      <c r="AE397" s="48"/>
      <c r="AF397" s="48"/>
      <c r="AG397" s="48"/>
      <c r="AH397" s="48"/>
      <c r="AI397" s="18"/>
      <c r="AJ397" s="18"/>
      <c r="AK397" s="18"/>
      <c r="AL397" s="18"/>
      <c r="AM397" s="18"/>
      <c r="AN397" s="18"/>
      <c r="AO397" s="18"/>
      <c r="AP397" s="18"/>
    </row>
    <row r="398" spans="1:42" x14ac:dyDescent="0.3">
      <c r="B398" s="134" t="s">
        <v>103</v>
      </c>
      <c r="C398" s="223" t="s">
        <v>165</v>
      </c>
      <c r="D398" s="140"/>
      <c r="E398" s="169">
        <v>2</v>
      </c>
      <c r="F398" s="159">
        <v>1</v>
      </c>
      <c r="G398" s="159">
        <v>2</v>
      </c>
      <c r="H398" s="169">
        <v>1</v>
      </c>
      <c r="I398" s="159">
        <v>1</v>
      </c>
      <c r="J398" s="159">
        <v>2</v>
      </c>
      <c r="K398" s="169">
        <v>2</v>
      </c>
      <c r="L398" s="169">
        <v>1</v>
      </c>
      <c r="M398" s="169">
        <v>1</v>
      </c>
      <c r="N398" s="159">
        <v>2</v>
      </c>
      <c r="O398" s="169">
        <v>2</v>
      </c>
      <c r="P398" s="159">
        <v>2</v>
      </c>
      <c r="Q398" s="202">
        <v>1</v>
      </c>
      <c r="R398" s="183" t="s">
        <v>113</v>
      </c>
      <c r="S398" s="159" t="s">
        <v>113</v>
      </c>
      <c r="T398" s="159" t="s">
        <v>119</v>
      </c>
      <c r="U398" s="169" t="s">
        <v>106</v>
      </c>
      <c r="V398" s="159" t="s">
        <v>106</v>
      </c>
      <c r="W398" s="159" t="s">
        <v>106</v>
      </c>
      <c r="X398" s="159" t="s">
        <v>113</v>
      </c>
      <c r="Y398" s="123"/>
      <c r="Z398" s="123"/>
      <c r="AA398" s="123"/>
      <c r="AB398" s="123"/>
      <c r="AC398" s="123"/>
      <c r="AD398" s="48"/>
      <c r="AE398" s="48"/>
      <c r="AF398" s="48"/>
      <c r="AG398" s="48"/>
      <c r="AH398" s="48"/>
      <c r="AI398" s="18"/>
      <c r="AJ398" s="18"/>
      <c r="AK398" s="18"/>
      <c r="AL398" s="18"/>
      <c r="AM398" s="18"/>
      <c r="AN398" s="18"/>
      <c r="AO398" s="18"/>
      <c r="AP398" s="18"/>
    </row>
    <row r="399" spans="1:42" x14ac:dyDescent="0.3">
      <c r="B399" s="148" t="s">
        <v>137</v>
      </c>
      <c r="C399" s="275" t="s">
        <v>165</v>
      </c>
      <c r="D399" s="149"/>
      <c r="E399" s="170">
        <v>2</v>
      </c>
      <c r="F399" s="160">
        <v>1</v>
      </c>
      <c r="G399" s="170">
        <v>1</v>
      </c>
      <c r="H399" s="170">
        <v>1</v>
      </c>
      <c r="I399" s="170">
        <v>2</v>
      </c>
      <c r="J399" s="170">
        <v>1</v>
      </c>
      <c r="K399" s="170">
        <v>2</v>
      </c>
      <c r="L399" s="160">
        <v>2</v>
      </c>
      <c r="M399" s="160">
        <v>2</v>
      </c>
      <c r="N399" s="160">
        <v>1</v>
      </c>
      <c r="O399" s="170">
        <v>2</v>
      </c>
      <c r="P399" s="160">
        <v>2</v>
      </c>
      <c r="Q399" s="165">
        <v>2</v>
      </c>
      <c r="R399" s="186" t="s">
        <v>113</v>
      </c>
      <c r="S399" s="160" t="s">
        <v>106</v>
      </c>
      <c r="T399" s="160" t="s">
        <v>106</v>
      </c>
      <c r="U399" s="170" t="s">
        <v>106</v>
      </c>
      <c r="V399" s="160" t="s">
        <v>113</v>
      </c>
      <c r="W399" s="160" t="s">
        <v>106</v>
      </c>
      <c r="X399" s="160" t="s">
        <v>106</v>
      </c>
      <c r="Y399" s="123"/>
      <c r="Z399" s="123"/>
      <c r="AA399" s="123"/>
      <c r="AB399" s="123"/>
      <c r="AC399" s="123"/>
      <c r="AD399" s="48"/>
      <c r="AE399" s="48"/>
      <c r="AF399" s="48"/>
      <c r="AG399" s="48"/>
      <c r="AH399" s="48"/>
      <c r="AI399" s="18"/>
      <c r="AJ399" s="18"/>
      <c r="AK399" s="18"/>
      <c r="AL399" s="18"/>
      <c r="AM399" s="18"/>
      <c r="AN399" s="18"/>
      <c r="AO399" s="18"/>
      <c r="AP399" s="18"/>
    </row>
    <row r="400" spans="1:42" x14ac:dyDescent="0.3">
      <c r="B400" s="134" t="s">
        <v>175</v>
      </c>
      <c r="C400" s="223" t="s">
        <v>165</v>
      </c>
      <c r="D400" s="140"/>
      <c r="E400" s="324">
        <v>2</v>
      </c>
      <c r="F400" s="324">
        <v>2</v>
      </c>
      <c r="G400" s="324">
        <v>1</v>
      </c>
      <c r="H400" s="324">
        <v>1</v>
      </c>
      <c r="I400" s="322">
        <v>1</v>
      </c>
      <c r="J400" s="324">
        <v>1</v>
      </c>
      <c r="K400" s="324">
        <v>2</v>
      </c>
      <c r="L400" s="322" t="s">
        <v>105</v>
      </c>
      <c r="M400" s="324">
        <v>1</v>
      </c>
      <c r="N400" s="324" t="s">
        <v>105</v>
      </c>
      <c r="O400" s="324">
        <v>2</v>
      </c>
      <c r="P400" s="322">
        <v>2</v>
      </c>
      <c r="Q400" s="325">
        <v>1</v>
      </c>
      <c r="R400" s="323" t="s">
        <v>106</v>
      </c>
      <c r="S400" s="322" t="s">
        <v>114</v>
      </c>
      <c r="T400" s="322" t="s">
        <v>119</v>
      </c>
      <c r="U400" s="322" t="s">
        <v>119</v>
      </c>
      <c r="V400" s="322" t="s">
        <v>109</v>
      </c>
      <c r="W400" s="322" t="s">
        <v>106</v>
      </c>
      <c r="X400" s="322" t="s">
        <v>113</v>
      </c>
      <c r="Y400" s="123"/>
      <c r="Z400" s="123"/>
      <c r="AA400" s="123"/>
      <c r="AB400" s="123"/>
      <c r="AC400" s="123"/>
      <c r="AD400" s="48"/>
      <c r="AE400" s="48"/>
      <c r="AF400" s="48"/>
      <c r="AG400" s="48"/>
      <c r="AH400" s="48"/>
      <c r="AI400" s="18"/>
      <c r="AJ400" s="18"/>
      <c r="AK400" s="18"/>
      <c r="AL400" s="18"/>
      <c r="AM400" s="18"/>
      <c r="AN400" s="18"/>
      <c r="AO400" s="18"/>
      <c r="AP400" s="18"/>
    </row>
    <row r="401" spans="1:42" x14ac:dyDescent="0.3">
      <c r="B401" s="279" t="s">
        <v>116</v>
      </c>
      <c r="C401" s="277" t="s">
        <v>172</v>
      </c>
      <c r="D401" s="280"/>
      <c r="E401" s="288">
        <v>1</v>
      </c>
      <c r="F401" s="288">
        <v>1</v>
      </c>
      <c r="G401" s="288">
        <v>1</v>
      </c>
      <c r="H401" s="295">
        <v>1</v>
      </c>
      <c r="I401" s="288">
        <v>1</v>
      </c>
      <c r="J401" s="295">
        <v>1</v>
      </c>
      <c r="K401" s="295">
        <v>2</v>
      </c>
      <c r="L401" s="295">
        <v>1</v>
      </c>
      <c r="M401" s="295">
        <v>1</v>
      </c>
      <c r="N401" s="288">
        <v>2</v>
      </c>
      <c r="O401" s="288">
        <v>1</v>
      </c>
      <c r="P401" s="295">
        <v>1</v>
      </c>
      <c r="Q401" s="297">
        <v>1</v>
      </c>
      <c r="R401" s="289" t="s">
        <v>114</v>
      </c>
      <c r="S401" s="288" t="s">
        <v>114</v>
      </c>
      <c r="T401" s="288" t="s">
        <v>114</v>
      </c>
      <c r="U401" s="288" t="s">
        <v>114</v>
      </c>
      <c r="V401" s="288" t="s">
        <v>106</v>
      </c>
      <c r="W401" s="288" t="s">
        <v>114</v>
      </c>
      <c r="X401" s="288" t="s">
        <v>114</v>
      </c>
      <c r="Y401" s="123"/>
      <c r="Z401" s="123"/>
      <c r="AA401" s="123"/>
      <c r="AB401" s="123"/>
      <c r="AC401" s="123"/>
      <c r="AD401" s="48"/>
      <c r="AE401" s="48"/>
      <c r="AF401" s="48"/>
      <c r="AG401" s="48"/>
      <c r="AH401" s="48"/>
      <c r="AI401" s="18"/>
      <c r="AJ401" s="18"/>
      <c r="AK401" s="18"/>
      <c r="AL401" s="18"/>
      <c r="AM401" s="18"/>
      <c r="AN401" s="18"/>
      <c r="AO401" s="18"/>
      <c r="AP401" s="18"/>
    </row>
    <row r="402" spans="1:42" x14ac:dyDescent="0.3">
      <c r="B402" s="260"/>
      <c r="C402" s="132"/>
      <c r="D402" s="139"/>
      <c r="E402" s="123"/>
      <c r="F402" s="123"/>
      <c r="G402" s="123"/>
      <c r="H402" s="123"/>
      <c r="I402" s="123"/>
      <c r="J402" s="123"/>
      <c r="K402" s="123"/>
      <c r="L402" s="123"/>
      <c r="M402" s="123"/>
      <c r="N402" s="123"/>
      <c r="O402" s="123"/>
      <c r="P402" s="123"/>
      <c r="Q402" s="123"/>
      <c r="R402" s="123"/>
      <c r="S402" s="123"/>
      <c r="T402" s="123"/>
      <c r="U402" s="123"/>
      <c r="V402" s="123"/>
      <c r="W402" s="123"/>
      <c r="X402" s="123"/>
      <c r="Y402" s="123"/>
      <c r="Z402" s="123"/>
      <c r="AA402" s="123"/>
      <c r="AB402" s="123"/>
      <c r="AC402" s="123"/>
      <c r="AD402" s="48"/>
      <c r="AE402" s="48"/>
      <c r="AF402" s="48"/>
      <c r="AG402" s="48"/>
      <c r="AH402" s="48"/>
      <c r="AI402" s="18"/>
      <c r="AJ402" s="18"/>
      <c r="AK402" s="18"/>
      <c r="AL402" s="18"/>
      <c r="AM402" s="18"/>
      <c r="AN402" s="18"/>
      <c r="AO402" s="18"/>
      <c r="AP402" s="18"/>
    </row>
    <row r="403" spans="1:42" x14ac:dyDescent="0.3">
      <c r="A403" s="126" t="s">
        <v>30</v>
      </c>
      <c r="B403" s="260"/>
      <c r="C403" s="132"/>
      <c r="D403" s="139"/>
      <c r="E403" s="172" t="s">
        <v>553</v>
      </c>
      <c r="F403" s="172" t="s">
        <v>554</v>
      </c>
      <c r="G403" s="172" t="s">
        <v>555</v>
      </c>
      <c r="H403" s="205" t="s">
        <v>556</v>
      </c>
      <c r="I403" s="172" t="s">
        <v>557</v>
      </c>
      <c r="J403" s="172" t="s">
        <v>558</v>
      </c>
      <c r="K403" s="172" t="s">
        <v>559</v>
      </c>
      <c r="L403" s="172" t="s">
        <v>560</v>
      </c>
      <c r="M403" s="172" t="s">
        <v>561</v>
      </c>
      <c r="N403" s="172" t="s">
        <v>562</v>
      </c>
      <c r="O403" s="205" t="s">
        <v>563</v>
      </c>
      <c r="P403" s="172" t="s">
        <v>565</v>
      </c>
      <c r="Q403" s="172" t="s">
        <v>564</v>
      </c>
      <c r="R403" s="173" t="s">
        <v>554</v>
      </c>
      <c r="S403" s="172" t="s">
        <v>558</v>
      </c>
      <c r="T403" s="172" t="s">
        <v>555</v>
      </c>
      <c r="U403" s="172" t="s">
        <v>560</v>
      </c>
      <c r="V403" s="205" t="s">
        <v>563</v>
      </c>
      <c r="W403" s="172" t="s">
        <v>565</v>
      </c>
      <c r="X403" s="172" t="s">
        <v>564</v>
      </c>
      <c r="Y403" s="123"/>
      <c r="Z403" s="123"/>
      <c r="AA403" s="123"/>
      <c r="AB403" s="123"/>
      <c r="AC403" s="123"/>
      <c r="AD403" s="48"/>
      <c r="AE403" s="48"/>
      <c r="AF403" s="48"/>
      <c r="AG403" s="48"/>
      <c r="AH403" s="48"/>
      <c r="AI403" s="18"/>
      <c r="AJ403" s="18"/>
      <c r="AK403" s="18"/>
      <c r="AL403" s="18"/>
      <c r="AM403" s="18"/>
      <c r="AN403" s="18"/>
      <c r="AO403" s="18"/>
      <c r="AP403" s="18"/>
    </row>
    <row r="404" spans="1:42" x14ac:dyDescent="0.3">
      <c r="B404" s="265"/>
      <c r="C404" s="132"/>
      <c r="D404" s="139"/>
      <c r="E404" s="123" t="s">
        <v>194</v>
      </c>
      <c r="F404" s="123" t="s">
        <v>196</v>
      </c>
      <c r="G404" s="123" t="s">
        <v>238</v>
      </c>
      <c r="H404" s="175" t="s">
        <v>568</v>
      </c>
      <c r="I404" s="123" t="s">
        <v>351</v>
      </c>
      <c r="J404" s="123" t="s">
        <v>196</v>
      </c>
      <c r="K404" s="123" t="s">
        <v>194</v>
      </c>
      <c r="L404" s="123" t="s">
        <v>238</v>
      </c>
      <c r="M404" s="123" t="s">
        <v>313</v>
      </c>
      <c r="N404" s="123" t="s">
        <v>156</v>
      </c>
      <c r="O404" s="175" t="s">
        <v>164</v>
      </c>
      <c r="P404" s="123" t="s">
        <v>279</v>
      </c>
      <c r="Q404" s="123" t="s">
        <v>277</v>
      </c>
      <c r="R404" s="144" t="s">
        <v>196</v>
      </c>
      <c r="S404" s="123" t="s">
        <v>196</v>
      </c>
      <c r="T404" s="123" t="s">
        <v>238</v>
      </c>
      <c r="U404" s="123" t="s">
        <v>238</v>
      </c>
      <c r="V404" s="175" t="s">
        <v>164</v>
      </c>
      <c r="W404" s="123" t="s">
        <v>279</v>
      </c>
      <c r="X404" s="123" t="s">
        <v>277</v>
      </c>
      <c r="Y404" s="123"/>
      <c r="Z404" s="123"/>
      <c r="AA404" s="123"/>
      <c r="AB404" s="123"/>
      <c r="AC404" s="123"/>
      <c r="AD404" s="48"/>
      <c r="AE404" s="48"/>
      <c r="AF404" s="48"/>
      <c r="AG404" s="48"/>
      <c r="AH404" s="48"/>
      <c r="AI404" s="18"/>
      <c r="AJ404" s="18"/>
      <c r="AK404" s="18"/>
      <c r="AL404" s="18"/>
      <c r="AM404" s="18"/>
      <c r="AN404" s="18"/>
      <c r="AO404" s="18"/>
      <c r="AP404" s="18"/>
    </row>
    <row r="405" spans="1:42" x14ac:dyDescent="0.3">
      <c r="B405" s="134" t="s">
        <v>132</v>
      </c>
      <c r="C405" s="196" t="s">
        <v>172</v>
      </c>
      <c r="D405" s="140"/>
      <c r="E405" s="169">
        <v>1</v>
      </c>
      <c r="F405" s="159">
        <v>2</v>
      </c>
      <c r="G405" s="169">
        <v>1</v>
      </c>
      <c r="H405" s="177">
        <v>2</v>
      </c>
      <c r="I405" s="169">
        <v>1</v>
      </c>
      <c r="J405" s="159">
        <v>1</v>
      </c>
      <c r="K405" s="169">
        <v>1</v>
      </c>
      <c r="L405" s="159">
        <v>2</v>
      </c>
      <c r="M405" s="169">
        <v>1</v>
      </c>
      <c r="N405" s="169">
        <v>1</v>
      </c>
      <c r="O405" s="177">
        <v>1</v>
      </c>
      <c r="P405" s="169">
        <v>1</v>
      </c>
      <c r="Q405" s="163">
        <v>1</v>
      </c>
      <c r="R405" s="183" t="s">
        <v>119</v>
      </c>
      <c r="S405" s="159" t="s">
        <v>112</v>
      </c>
      <c r="T405" s="159" t="s">
        <v>112</v>
      </c>
      <c r="U405" s="159" t="s">
        <v>106</v>
      </c>
      <c r="V405" s="177" t="s">
        <v>113</v>
      </c>
      <c r="W405" s="159" t="s">
        <v>113</v>
      </c>
      <c r="X405" s="159" t="s">
        <v>110</v>
      </c>
      <c r="Y405" s="123"/>
      <c r="Z405" s="123"/>
      <c r="AA405" s="123"/>
      <c r="AB405" s="123"/>
      <c r="AC405" s="123"/>
      <c r="AD405" s="48"/>
      <c r="AE405" s="48"/>
      <c r="AF405" s="48"/>
      <c r="AG405" s="48"/>
      <c r="AH405" s="48"/>
      <c r="AI405" s="18"/>
      <c r="AJ405" s="18"/>
      <c r="AK405" s="18"/>
      <c r="AL405" s="18"/>
      <c r="AM405" s="18"/>
      <c r="AN405" s="18"/>
      <c r="AO405" s="18"/>
      <c r="AP405" s="18"/>
    </row>
    <row r="406" spans="1:42" x14ac:dyDescent="0.3">
      <c r="B406" s="145" t="s">
        <v>102</v>
      </c>
      <c r="C406" s="195" t="s">
        <v>201</v>
      </c>
      <c r="D406" s="141"/>
      <c r="E406" s="168">
        <v>1</v>
      </c>
      <c r="F406" s="158">
        <v>1</v>
      </c>
      <c r="G406" s="168">
        <v>1</v>
      </c>
      <c r="H406" s="176" t="s">
        <v>105</v>
      </c>
      <c r="I406" s="168">
        <v>1</v>
      </c>
      <c r="J406" s="158">
        <v>1</v>
      </c>
      <c r="K406" s="168">
        <v>1</v>
      </c>
      <c r="L406" s="168">
        <v>1</v>
      </c>
      <c r="M406" s="168">
        <v>1</v>
      </c>
      <c r="N406" s="168">
        <v>1</v>
      </c>
      <c r="O406" s="176">
        <v>1</v>
      </c>
      <c r="P406" s="168">
        <v>1</v>
      </c>
      <c r="Q406" s="162" t="s">
        <v>105</v>
      </c>
      <c r="R406" s="182" t="s">
        <v>113</v>
      </c>
      <c r="S406" s="158" t="s">
        <v>112</v>
      </c>
      <c r="T406" s="158" t="s">
        <v>110</v>
      </c>
      <c r="U406" s="158" t="s">
        <v>112</v>
      </c>
      <c r="V406" s="176" t="s">
        <v>110</v>
      </c>
      <c r="W406" s="158" t="s">
        <v>115</v>
      </c>
      <c r="X406" s="158" t="s">
        <v>109</v>
      </c>
      <c r="Y406" s="123"/>
      <c r="Z406" s="123"/>
      <c r="AA406" s="123"/>
      <c r="AB406" s="123"/>
      <c r="AC406" s="123"/>
      <c r="AD406" s="48"/>
      <c r="AE406" s="48"/>
      <c r="AF406" s="48"/>
      <c r="AG406" s="48"/>
      <c r="AH406" s="48"/>
      <c r="AI406" s="18"/>
      <c r="AJ406" s="18"/>
      <c r="AK406" s="18"/>
      <c r="AL406" s="18"/>
      <c r="AM406" s="18"/>
      <c r="AN406" s="18"/>
      <c r="AO406" s="18"/>
      <c r="AP406" s="18"/>
    </row>
    <row r="407" spans="1:42" x14ac:dyDescent="0.3">
      <c r="B407" s="134" t="s">
        <v>126</v>
      </c>
      <c r="C407" s="196" t="s">
        <v>172</v>
      </c>
      <c r="D407" s="140"/>
      <c r="E407" s="169">
        <v>1</v>
      </c>
      <c r="F407" s="159">
        <v>1</v>
      </c>
      <c r="G407" s="169">
        <v>1</v>
      </c>
      <c r="H407" s="177">
        <v>2</v>
      </c>
      <c r="I407" s="169">
        <v>1</v>
      </c>
      <c r="J407" s="159">
        <v>1</v>
      </c>
      <c r="K407" s="169">
        <v>1</v>
      </c>
      <c r="L407" s="159" t="s">
        <v>105</v>
      </c>
      <c r="M407" s="169">
        <v>1</v>
      </c>
      <c r="N407" s="169">
        <v>1</v>
      </c>
      <c r="O407" s="177">
        <v>1</v>
      </c>
      <c r="P407" s="169">
        <v>1</v>
      </c>
      <c r="Q407" s="163" t="s">
        <v>105</v>
      </c>
      <c r="R407" s="183" t="s">
        <v>113</v>
      </c>
      <c r="S407" s="159" t="s">
        <v>113</v>
      </c>
      <c r="T407" s="159" t="s">
        <v>114</v>
      </c>
      <c r="U407" s="159" t="s">
        <v>109</v>
      </c>
      <c r="V407" s="177" t="s">
        <v>114</v>
      </c>
      <c r="W407" s="159" t="s">
        <v>113</v>
      </c>
      <c r="X407" s="159" t="s">
        <v>109</v>
      </c>
      <c r="Y407" s="123"/>
      <c r="Z407" s="123"/>
      <c r="AA407" s="123"/>
      <c r="AB407" s="123"/>
      <c r="AC407" s="123"/>
      <c r="AD407" s="48"/>
      <c r="AE407" s="48"/>
      <c r="AF407" s="48"/>
      <c r="AG407" s="48"/>
      <c r="AH407" s="48"/>
      <c r="AI407" s="18"/>
      <c r="AJ407" s="18"/>
      <c r="AK407" s="18"/>
      <c r="AL407" s="18"/>
      <c r="AM407" s="18"/>
      <c r="AN407" s="18"/>
      <c r="AO407" s="18"/>
      <c r="AP407" s="18"/>
    </row>
    <row r="408" spans="1:42" x14ac:dyDescent="0.3">
      <c r="B408" s="145" t="s">
        <v>387</v>
      </c>
      <c r="C408" s="195" t="s">
        <v>172</v>
      </c>
      <c r="D408" s="141"/>
      <c r="E408" s="168">
        <v>1</v>
      </c>
      <c r="F408" s="158">
        <v>2</v>
      </c>
      <c r="G408" s="168">
        <v>1</v>
      </c>
      <c r="H408" s="176">
        <v>2</v>
      </c>
      <c r="I408" s="168">
        <v>1</v>
      </c>
      <c r="J408" s="158">
        <v>2</v>
      </c>
      <c r="K408" s="168">
        <v>1</v>
      </c>
      <c r="L408" s="158">
        <v>2</v>
      </c>
      <c r="M408" s="168">
        <v>1</v>
      </c>
      <c r="N408" s="168">
        <v>1</v>
      </c>
      <c r="O408" s="176">
        <v>1</v>
      </c>
      <c r="P408" s="168">
        <v>1</v>
      </c>
      <c r="Q408" s="162" t="s">
        <v>105</v>
      </c>
      <c r="R408" s="182" t="s">
        <v>106</v>
      </c>
      <c r="S408" s="158" t="s">
        <v>119</v>
      </c>
      <c r="T408" s="158" t="s">
        <v>114</v>
      </c>
      <c r="U408" s="158" t="s">
        <v>119</v>
      </c>
      <c r="V408" s="176" t="s">
        <v>117</v>
      </c>
      <c r="W408" s="158" t="s">
        <v>117</v>
      </c>
      <c r="X408" s="158" t="s">
        <v>109</v>
      </c>
      <c r="Y408" s="123"/>
      <c r="Z408" s="123"/>
      <c r="AA408" s="123"/>
      <c r="AB408" s="123"/>
      <c r="AC408" s="123"/>
      <c r="AD408" s="48"/>
      <c r="AE408" s="48"/>
      <c r="AF408" s="48"/>
      <c r="AG408" s="48"/>
      <c r="AH408" s="48"/>
      <c r="AI408" s="18"/>
      <c r="AJ408" s="18"/>
      <c r="AK408" s="18"/>
      <c r="AL408" s="18"/>
      <c r="AM408" s="18"/>
      <c r="AN408" s="18"/>
      <c r="AO408" s="18"/>
      <c r="AP408" s="18"/>
    </row>
    <row r="409" spans="1:42" x14ac:dyDescent="0.3">
      <c r="B409" s="135" t="s">
        <v>175</v>
      </c>
      <c r="C409" s="203" t="s">
        <v>172</v>
      </c>
      <c r="D409" s="204"/>
      <c r="E409" s="171">
        <v>1</v>
      </c>
      <c r="F409" s="161">
        <v>1</v>
      </c>
      <c r="G409" s="171">
        <v>1</v>
      </c>
      <c r="H409" s="178">
        <v>2</v>
      </c>
      <c r="I409" s="171">
        <v>1</v>
      </c>
      <c r="J409" s="161">
        <v>1</v>
      </c>
      <c r="K409" s="171">
        <v>1</v>
      </c>
      <c r="L409" s="161" t="s">
        <v>105</v>
      </c>
      <c r="M409" s="171">
        <v>1</v>
      </c>
      <c r="N409" s="171">
        <v>1</v>
      </c>
      <c r="O409" s="178">
        <v>1</v>
      </c>
      <c r="P409" s="171">
        <v>1</v>
      </c>
      <c r="Q409" s="164">
        <v>1</v>
      </c>
      <c r="R409" s="184" t="s">
        <v>114</v>
      </c>
      <c r="S409" s="161" t="s">
        <v>114</v>
      </c>
      <c r="T409" s="161" t="s">
        <v>115</v>
      </c>
      <c r="U409" s="161" t="s">
        <v>109</v>
      </c>
      <c r="V409" s="178" t="s">
        <v>118</v>
      </c>
      <c r="W409" s="161" t="s">
        <v>110</v>
      </c>
      <c r="X409" s="161" t="s">
        <v>113</v>
      </c>
      <c r="Y409" s="123"/>
      <c r="Z409" s="123"/>
      <c r="AA409" s="123"/>
      <c r="AB409" s="123"/>
      <c r="AC409" s="123"/>
      <c r="AD409" s="48"/>
      <c r="AE409" s="48"/>
      <c r="AF409" s="48"/>
      <c r="AG409" s="48"/>
      <c r="AH409" s="48"/>
      <c r="AI409" s="18"/>
      <c r="AJ409" s="18"/>
      <c r="AK409" s="18"/>
      <c r="AL409" s="18"/>
      <c r="AM409" s="18"/>
      <c r="AN409" s="18"/>
      <c r="AO409" s="18"/>
      <c r="AP409" s="18"/>
    </row>
    <row r="410" spans="1:42" x14ac:dyDescent="0.3">
      <c r="B410" s="276" t="s">
        <v>138</v>
      </c>
      <c r="C410" s="277" t="s">
        <v>165</v>
      </c>
      <c r="D410" s="278"/>
      <c r="E410" s="295">
        <v>1</v>
      </c>
      <c r="F410" s="288">
        <v>1</v>
      </c>
      <c r="G410" s="295">
        <v>1</v>
      </c>
      <c r="H410" s="300">
        <v>1</v>
      </c>
      <c r="I410" s="295">
        <v>1</v>
      </c>
      <c r="J410" s="288">
        <v>1</v>
      </c>
      <c r="K410" s="295">
        <v>1</v>
      </c>
      <c r="L410" s="288" t="s">
        <v>105</v>
      </c>
      <c r="M410" s="295">
        <v>1</v>
      </c>
      <c r="N410" s="295">
        <v>1</v>
      </c>
      <c r="O410" s="300">
        <v>1</v>
      </c>
      <c r="P410" s="295">
        <v>1</v>
      </c>
      <c r="Q410" s="305" t="s">
        <v>105</v>
      </c>
      <c r="R410" s="289" t="s">
        <v>114</v>
      </c>
      <c r="S410" s="288" t="s">
        <v>115</v>
      </c>
      <c r="T410" s="295" t="s">
        <v>113</v>
      </c>
      <c r="U410" s="288" t="s">
        <v>445</v>
      </c>
      <c r="V410" s="300" t="s">
        <v>110</v>
      </c>
      <c r="W410" s="288" t="s">
        <v>108</v>
      </c>
      <c r="X410" s="288" t="s">
        <v>125</v>
      </c>
      <c r="Y410" s="123"/>
      <c r="Z410" s="123"/>
      <c r="AA410" s="123"/>
      <c r="AB410" s="123"/>
      <c r="AC410" s="123"/>
      <c r="AD410" s="48"/>
      <c r="AE410" s="48"/>
      <c r="AF410" s="48"/>
      <c r="AG410" s="48"/>
      <c r="AH410" s="48"/>
      <c r="AI410" s="18"/>
      <c r="AJ410" s="18"/>
      <c r="AK410" s="18"/>
      <c r="AL410" s="18"/>
      <c r="AM410" s="18"/>
      <c r="AN410" s="18"/>
      <c r="AO410" s="18"/>
      <c r="AP410" s="18"/>
    </row>
    <row r="411" spans="1:42" x14ac:dyDescent="0.3">
      <c r="B411" s="134" t="s">
        <v>131</v>
      </c>
      <c r="C411" s="196" t="s">
        <v>172</v>
      </c>
      <c r="D411" s="140"/>
      <c r="E411" s="169">
        <v>1</v>
      </c>
      <c r="F411" s="159">
        <v>1</v>
      </c>
      <c r="G411" s="169">
        <v>1</v>
      </c>
      <c r="H411" s="177">
        <v>2</v>
      </c>
      <c r="I411" s="169">
        <v>1</v>
      </c>
      <c r="J411" s="159">
        <v>1</v>
      </c>
      <c r="K411" s="169">
        <v>1</v>
      </c>
      <c r="L411" s="169">
        <v>1</v>
      </c>
      <c r="M411" s="169">
        <v>1</v>
      </c>
      <c r="N411" s="169">
        <v>1</v>
      </c>
      <c r="O411" s="177">
        <v>1</v>
      </c>
      <c r="P411" s="159">
        <v>2</v>
      </c>
      <c r="Q411" s="163">
        <v>1</v>
      </c>
      <c r="R411" s="183" t="s">
        <v>114</v>
      </c>
      <c r="S411" s="159" t="s">
        <v>114</v>
      </c>
      <c r="T411" s="159" t="s">
        <v>112</v>
      </c>
      <c r="U411" s="159" t="s">
        <v>112</v>
      </c>
      <c r="V411" s="177" t="s">
        <v>108</v>
      </c>
      <c r="W411" s="159" t="s">
        <v>119</v>
      </c>
      <c r="X411" s="159" t="s">
        <v>110</v>
      </c>
      <c r="Y411" s="123"/>
      <c r="Z411" s="123"/>
      <c r="AA411" s="123"/>
      <c r="AB411" s="123"/>
      <c r="AC411" s="123"/>
      <c r="AD411" s="48"/>
      <c r="AE411" s="48"/>
      <c r="AF411" s="48"/>
      <c r="AG411" s="48"/>
      <c r="AH411" s="48"/>
      <c r="AI411" s="18"/>
      <c r="AJ411" s="18"/>
      <c r="AK411" s="18"/>
      <c r="AL411" s="18"/>
      <c r="AM411" s="18"/>
      <c r="AN411" s="18"/>
      <c r="AO411" s="18"/>
      <c r="AP411" s="18"/>
    </row>
    <row r="412" spans="1:42" x14ac:dyDescent="0.3">
      <c r="B412" s="314" t="s">
        <v>134</v>
      </c>
      <c r="C412" s="275" t="s">
        <v>169</v>
      </c>
      <c r="D412" s="315"/>
      <c r="E412" s="294">
        <v>1</v>
      </c>
      <c r="F412" s="294" t="s">
        <v>105</v>
      </c>
      <c r="G412" s="294">
        <v>1</v>
      </c>
      <c r="H412" s="319">
        <v>1</v>
      </c>
      <c r="I412" s="294">
        <v>1</v>
      </c>
      <c r="J412" s="294" t="s">
        <v>105</v>
      </c>
      <c r="K412" s="294">
        <v>1</v>
      </c>
      <c r="L412" s="294">
        <v>1</v>
      </c>
      <c r="M412" s="294">
        <v>1</v>
      </c>
      <c r="N412" s="294">
        <v>1</v>
      </c>
      <c r="O412" s="319">
        <v>1</v>
      </c>
      <c r="P412" s="294">
        <v>1</v>
      </c>
      <c r="Q412" s="290" t="s">
        <v>105</v>
      </c>
      <c r="R412" s="291" t="s">
        <v>125</v>
      </c>
      <c r="S412" s="285" t="s">
        <v>125</v>
      </c>
      <c r="T412" s="285" t="s">
        <v>114</v>
      </c>
      <c r="U412" s="294" t="s">
        <v>113</v>
      </c>
      <c r="V412" s="319" t="s">
        <v>112</v>
      </c>
      <c r="W412" s="285" t="s">
        <v>112</v>
      </c>
      <c r="X412" s="285" t="s">
        <v>125</v>
      </c>
      <c r="Y412" s="123"/>
      <c r="Z412" s="123"/>
      <c r="AA412" s="123"/>
      <c r="AB412" s="123"/>
      <c r="AC412" s="123"/>
      <c r="AD412" s="48"/>
      <c r="AE412" s="48"/>
      <c r="AF412" s="48"/>
      <c r="AG412" s="48"/>
      <c r="AH412" s="48"/>
      <c r="AI412" s="18"/>
      <c r="AJ412" s="18"/>
      <c r="AK412" s="18"/>
      <c r="AL412" s="18"/>
      <c r="AM412" s="18"/>
      <c r="AN412" s="18"/>
      <c r="AO412" s="18"/>
      <c r="AP412" s="18"/>
    </row>
    <row r="413" spans="1:42" x14ac:dyDescent="0.3">
      <c r="B413" s="134" t="s">
        <v>116</v>
      </c>
      <c r="C413" s="196" t="s">
        <v>201</v>
      </c>
      <c r="D413" s="140"/>
      <c r="E413" s="169">
        <v>1</v>
      </c>
      <c r="F413" s="159">
        <v>1</v>
      </c>
      <c r="G413" s="169">
        <v>1</v>
      </c>
      <c r="H413" s="177">
        <v>1</v>
      </c>
      <c r="I413" s="169">
        <v>1</v>
      </c>
      <c r="J413" s="159">
        <v>1</v>
      </c>
      <c r="K413" s="169">
        <v>1</v>
      </c>
      <c r="L413" s="169">
        <v>1</v>
      </c>
      <c r="M413" s="169">
        <v>1</v>
      </c>
      <c r="N413" s="169">
        <v>1</v>
      </c>
      <c r="O413" s="177">
        <v>1</v>
      </c>
      <c r="P413" s="169">
        <v>1</v>
      </c>
      <c r="Q413" s="163">
        <v>1</v>
      </c>
      <c r="R413" s="183" t="s">
        <v>114</v>
      </c>
      <c r="S413" s="159" t="s">
        <v>114</v>
      </c>
      <c r="T413" s="159" t="s">
        <v>114</v>
      </c>
      <c r="U413" s="159" t="s">
        <v>114</v>
      </c>
      <c r="V413" s="177" t="s">
        <v>114</v>
      </c>
      <c r="W413" s="159" t="s">
        <v>114</v>
      </c>
      <c r="X413" s="159" t="s">
        <v>114</v>
      </c>
      <c r="Y413" s="123"/>
      <c r="Z413" s="123"/>
      <c r="AA413" s="123"/>
      <c r="AB413" s="123"/>
      <c r="AC413" s="123"/>
      <c r="AD413" s="48"/>
      <c r="AE413" s="48"/>
      <c r="AF413" s="48"/>
      <c r="AG413" s="48"/>
      <c r="AH413" s="48"/>
      <c r="AI413" s="18"/>
      <c r="AJ413" s="18"/>
      <c r="AK413" s="18"/>
      <c r="AL413" s="18"/>
      <c r="AM413" s="18"/>
      <c r="AN413" s="18"/>
      <c r="AO413" s="18"/>
      <c r="AP413" s="18"/>
    </row>
    <row r="414" spans="1:42" x14ac:dyDescent="0.3">
      <c r="B414" s="145" t="s">
        <v>137</v>
      </c>
      <c r="C414" s="195" t="s">
        <v>166</v>
      </c>
      <c r="D414" s="141"/>
      <c r="E414" s="168">
        <v>1</v>
      </c>
      <c r="F414" s="158">
        <v>2</v>
      </c>
      <c r="G414" s="158">
        <v>2</v>
      </c>
      <c r="H414" s="176">
        <v>2</v>
      </c>
      <c r="I414" s="168">
        <v>1</v>
      </c>
      <c r="J414" s="158">
        <v>2</v>
      </c>
      <c r="K414" s="168">
        <v>1</v>
      </c>
      <c r="L414" s="158">
        <v>2</v>
      </c>
      <c r="M414" s="168">
        <v>1</v>
      </c>
      <c r="N414" s="168">
        <v>1</v>
      </c>
      <c r="O414" s="176">
        <v>1</v>
      </c>
      <c r="P414" s="158">
        <v>2</v>
      </c>
      <c r="Q414" s="201">
        <v>2</v>
      </c>
      <c r="R414" s="182" t="s">
        <v>106</v>
      </c>
      <c r="S414" s="158" t="s">
        <v>106</v>
      </c>
      <c r="T414" s="158" t="s">
        <v>106</v>
      </c>
      <c r="U414" s="158" t="s">
        <v>106</v>
      </c>
      <c r="V414" s="176" t="s">
        <v>113</v>
      </c>
      <c r="W414" s="158" t="s">
        <v>106</v>
      </c>
      <c r="X414" s="158" t="s">
        <v>106</v>
      </c>
      <c r="Y414" s="123"/>
      <c r="Z414" s="123"/>
      <c r="AA414" s="123"/>
      <c r="AB414" s="123"/>
      <c r="AC414" s="123"/>
      <c r="AD414" s="48"/>
      <c r="AE414" s="48"/>
      <c r="AF414" s="48"/>
      <c r="AG414" s="48"/>
      <c r="AH414" s="48"/>
      <c r="AI414" s="18"/>
      <c r="AJ414" s="18"/>
      <c r="AK414" s="18"/>
      <c r="AL414" s="18"/>
      <c r="AM414" s="18"/>
      <c r="AN414" s="18"/>
      <c r="AO414" s="18"/>
      <c r="AP414" s="18"/>
    </row>
    <row r="415" spans="1:42" x14ac:dyDescent="0.3">
      <c r="B415" s="134" t="s">
        <v>103</v>
      </c>
      <c r="C415" s="196" t="s">
        <v>167</v>
      </c>
      <c r="D415" s="140"/>
      <c r="E415" s="169">
        <v>1</v>
      </c>
      <c r="F415" s="159">
        <v>1</v>
      </c>
      <c r="G415" s="169">
        <v>1</v>
      </c>
      <c r="H415" s="177" t="s">
        <v>105</v>
      </c>
      <c r="I415" s="169">
        <v>1</v>
      </c>
      <c r="J415" s="159">
        <v>1</v>
      </c>
      <c r="K415" s="169">
        <v>1</v>
      </c>
      <c r="L415" s="159" t="s">
        <v>105</v>
      </c>
      <c r="M415" s="169">
        <v>1</v>
      </c>
      <c r="N415" s="169">
        <v>1</v>
      </c>
      <c r="O415" s="177">
        <v>1</v>
      </c>
      <c r="P415" s="169">
        <v>1</v>
      </c>
      <c r="Q415" s="202">
        <v>2</v>
      </c>
      <c r="R415" s="183" t="s">
        <v>113</v>
      </c>
      <c r="S415" s="159" t="s">
        <v>113</v>
      </c>
      <c r="T415" s="169" t="s">
        <v>113</v>
      </c>
      <c r="U415" s="159" t="s">
        <v>125</v>
      </c>
      <c r="V415" s="177" t="s">
        <v>113</v>
      </c>
      <c r="W415" s="159" t="s">
        <v>113</v>
      </c>
      <c r="X415" s="159" t="s">
        <v>106</v>
      </c>
      <c r="Y415" s="123"/>
      <c r="Z415" s="123"/>
      <c r="AA415" s="123"/>
      <c r="AB415" s="123"/>
      <c r="AC415" s="123"/>
      <c r="AD415" s="48"/>
      <c r="AE415" s="48"/>
      <c r="AF415" s="48"/>
      <c r="AG415" s="48"/>
      <c r="AH415" s="48"/>
      <c r="AI415" s="18"/>
      <c r="AJ415" s="18"/>
      <c r="AK415" s="18"/>
      <c r="AL415" s="18"/>
      <c r="AM415" s="18"/>
      <c r="AN415" s="18"/>
      <c r="AO415" s="18"/>
      <c r="AP415" s="18"/>
    </row>
    <row r="416" spans="1:42" x14ac:dyDescent="0.3">
      <c r="B416" s="260"/>
      <c r="C416" s="132"/>
      <c r="D416" s="139"/>
      <c r="E416" s="123"/>
      <c r="F416" s="123"/>
      <c r="G416" s="123"/>
      <c r="H416" s="123"/>
      <c r="I416" s="123"/>
      <c r="J416" s="123"/>
      <c r="K416" s="123"/>
      <c r="L416" s="123"/>
      <c r="M416" s="123"/>
      <c r="N416" s="123"/>
      <c r="O416" s="123"/>
      <c r="P416" s="123"/>
      <c r="Q416" s="123"/>
      <c r="R416" s="123"/>
      <c r="S416" s="123"/>
      <c r="T416" s="123"/>
      <c r="U416" s="123"/>
      <c r="V416" s="123"/>
      <c r="W416" s="123"/>
      <c r="X416" s="123"/>
      <c r="Y416" s="123"/>
      <c r="Z416" s="123"/>
      <c r="AA416" s="123"/>
      <c r="AB416" s="123"/>
      <c r="AC416" s="123"/>
      <c r="AD416" s="48"/>
      <c r="AE416" s="48"/>
      <c r="AF416" s="48"/>
      <c r="AG416" s="48"/>
      <c r="AH416" s="48"/>
      <c r="AI416" s="18"/>
      <c r="AJ416" s="18"/>
      <c r="AK416" s="18"/>
      <c r="AL416" s="18"/>
      <c r="AM416" s="18"/>
      <c r="AN416" s="18"/>
      <c r="AO416" s="18"/>
      <c r="AP416" s="18"/>
    </row>
    <row r="417" spans="2:42" x14ac:dyDescent="0.3">
      <c r="B417" s="260"/>
      <c r="C417" s="132"/>
      <c r="D417" s="139"/>
      <c r="E417" s="123"/>
      <c r="F417" s="123"/>
      <c r="G417" s="123"/>
      <c r="H417" s="123"/>
      <c r="I417" s="123"/>
      <c r="J417" s="123"/>
      <c r="K417" s="123"/>
      <c r="L417" s="123"/>
      <c r="M417" s="123"/>
      <c r="N417" s="123"/>
      <c r="O417" s="123"/>
      <c r="P417" s="123"/>
      <c r="Q417" s="123"/>
      <c r="R417" s="123"/>
      <c r="S417" s="123"/>
      <c r="T417" s="123"/>
      <c r="U417" s="123"/>
      <c r="V417" s="123"/>
      <c r="W417" s="123"/>
      <c r="X417" s="123"/>
      <c r="Y417" s="123"/>
      <c r="Z417" s="123"/>
      <c r="AA417" s="123"/>
      <c r="AB417" s="123"/>
      <c r="AC417" s="123"/>
      <c r="AD417" s="48"/>
      <c r="AE417" s="48"/>
      <c r="AF417" s="48"/>
      <c r="AG417" s="48"/>
      <c r="AH417" s="48"/>
      <c r="AI417" s="18"/>
      <c r="AJ417" s="18"/>
      <c r="AK417" s="18"/>
      <c r="AL417" s="18"/>
      <c r="AM417" s="18"/>
      <c r="AN417" s="18"/>
      <c r="AO417" s="18"/>
      <c r="AP417" s="18"/>
    </row>
    <row r="418" spans="2:42" x14ac:dyDescent="0.3">
      <c r="B418" s="260"/>
      <c r="C418" s="132"/>
      <c r="D418" s="139"/>
      <c r="E418" s="123"/>
      <c r="F418" s="123"/>
      <c r="G418" s="123"/>
      <c r="H418" s="123"/>
      <c r="I418" s="123"/>
      <c r="J418" s="123"/>
      <c r="K418" s="123"/>
      <c r="L418" s="123"/>
      <c r="M418" s="123"/>
      <c r="N418" s="123"/>
      <c r="O418" s="123"/>
      <c r="P418" s="123"/>
      <c r="Q418" s="123"/>
      <c r="R418" s="123"/>
      <c r="S418" s="123"/>
      <c r="T418" s="123"/>
      <c r="U418" s="123"/>
      <c r="V418" s="123"/>
      <c r="W418" s="123"/>
      <c r="X418" s="123"/>
      <c r="Y418" s="123"/>
      <c r="Z418" s="123"/>
      <c r="AA418" s="123"/>
      <c r="AB418" s="123"/>
      <c r="AC418" s="123"/>
      <c r="AD418" s="48"/>
      <c r="AE418" s="48"/>
      <c r="AF418" s="48"/>
      <c r="AG418" s="48"/>
      <c r="AH418" s="48"/>
      <c r="AI418" s="18"/>
      <c r="AJ418" s="18"/>
      <c r="AK418" s="18"/>
      <c r="AL418" s="18"/>
      <c r="AM418" s="18"/>
      <c r="AN418" s="18"/>
      <c r="AO418" s="18"/>
      <c r="AP418" s="18"/>
    </row>
    <row r="419" spans="2:42" x14ac:dyDescent="0.3">
      <c r="B419" s="260"/>
      <c r="C419" s="132"/>
      <c r="D419" s="139"/>
      <c r="E419" s="123"/>
      <c r="F419" s="123"/>
      <c r="G419" s="123"/>
      <c r="H419" s="123"/>
      <c r="I419" s="123"/>
      <c r="J419" s="123"/>
      <c r="K419" s="123"/>
      <c r="L419" s="123"/>
      <c r="M419" s="123"/>
      <c r="N419" s="123"/>
      <c r="O419" s="123"/>
      <c r="P419" s="123"/>
      <c r="Q419" s="123"/>
      <c r="R419" s="123"/>
      <c r="S419" s="123"/>
      <c r="T419" s="123"/>
      <c r="U419" s="123"/>
      <c r="V419" s="123"/>
      <c r="W419" s="123"/>
      <c r="X419" s="123"/>
      <c r="Y419" s="123"/>
      <c r="Z419" s="123"/>
      <c r="AA419" s="123"/>
      <c r="AB419" s="123"/>
      <c r="AC419" s="123"/>
      <c r="AD419" s="48"/>
      <c r="AE419" s="48"/>
      <c r="AF419" s="48"/>
      <c r="AG419" s="48"/>
      <c r="AH419" s="48"/>
      <c r="AI419" s="18"/>
      <c r="AJ419" s="18"/>
      <c r="AK419" s="18"/>
      <c r="AL419" s="18"/>
      <c r="AM419" s="18"/>
      <c r="AN419" s="18"/>
      <c r="AO419" s="18"/>
      <c r="AP419" s="18"/>
    </row>
    <row r="420" spans="2:42" x14ac:dyDescent="0.3">
      <c r="B420" s="260"/>
      <c r="C420" s="132"/>
      <c r="D420" s="139"/>
      <c r="E420" s="123"/>
      <c r="F420" s="123"/>
      <c r="G420" s="123"/>
      <c r="H420" s="123"/>
      <c r="I420" s="123"/>
      <c r="J420" s="123"/>
      <c r="K420" s="123"/>
      <c r="L420" s="123"/>
      <c r="M420" s="123"/>
      <c r="N420" s="123"/>
      <c r="O420" s="123"/>
      <c r="P420" s="123"/>
      <c r="Q420" s="123"/>
      <c r="R420" s="123"/>
      <c r="S420" s="123"/>
      <c r="T420" s="123"/>
      <c r="U420" s="123"/>
      <c r="V420" s="123"/>
      <c r="W420" s="123"/>
      <c r="X420" s="123"/>
      <c r="Y420" s="123"/>
      <c r="Z420" s="123"/>
      <c r="AA420" s="123"/>
      <c r="AB420" s="123"/>
      <c r="AC420" s="123"/>
      <c r="AD420" s="48"/>
      <c r="AE420" s="48"/>
      <c r="AF420" s="48"/>
      <c r="AG420" s="48"/>
      <c r="AH420" s="48"/>
      <c r="AI420" s="18"/>
      <c r="AJ420" s="18"/>
      <c r="AK420" s="18"/>
      <c r="AL420" s="18"/>
      <c r="AM420" s="18"/>
      <c r="AN420" s="18"/>
      <c r="AO420" s="18"/>
      <c r="AP420" s="18"/>
    </row>
    <row r="421" spans="2:42" x14ac:dyDescent="0.3">
      <c r="B421" s="260"/>
      <c r="C421" s="132"/>
      <c r="D421" s="139"/>
      <c r="E421" s="123"/>
      <c r="F421" s="123"/>
      <c r="G421" s="123"/>
      <c r="H421" s="123"/>
      <c r="I421" s="123"/>
      <c r="J421" s="123"/>
      <c r="K421" s="123"/>
      <c r="L421" s="123"/>
      <c r="M421" s="123"/>
      <c r="N421" s="123"/>
      <c r="O421" s="123"/>
      <c r="P421" s="123"/>
      <c r="Q421" s="123"/>
      <c r="R421" s="123"/>
      <c r="S421" s="123"/>
      <c r="T421" s="123"/>
      <c r="U421" s="123"/>
      <c r="V421" s="123"/>
      <c r="W421" s="123"/>
      <c r="X421" s="123"/>
      <c r="Y421" s="123"/>
      <c r="Z421" s="123"/>
      <c r="AA421" s="123"/>
      <c r="AB421" s="123"/>
      <c r="AC421" s="123"/>
      <c r="AD421" s="48"/>
      <c r="AE421" s="48"/>
      <c r="AF421" s="48"/>
      <c r="AG421" s="48"/>
      <c r="AH421" s="48"/>
      <c r="AI421" s="18"/>
      <c r="AJ421" s="18"/>
      <c r="AK421" s="18"/>
      <c r="AL421" s="18"/>
      <c r="AM421" s="18"/>
      <c r="AN421" s="18"/>
      <c r="AO421" s="18"/>
      <c r="AP421" s="18"/>
    </row>
    <row r="422" spans="2:42" ht="15" customHeight="1" x14ac:dyDescent="0.3">
      <c r="B422" s="260"/>
      <c r="C422" s="132"/>
      <c r="D422" s="139"/>
      <c r="E422" s="123"/>
      <c r="F422" s="123"/>
      <c r="G422" s="123"/>
      <c r="H422" s="123"/>
      <c r="I422" s="123"/>
      <c r="J422" s="123"/>
      <c r="K422" s="123"/>
      <c r="L422" s="123"/>
      <c r="M422" s="123"/>
      <c r="N422" s="123"/>
      <c r="O422" s="123"/>
      <c r="P422" s="123"/>
      <c r="Q422" s="123"/>
      <c r="R422" s="123"/>
      <c r="S422" s="123"/>
      <c r="T422" s="123"/>
      <c r="U422" s="123"/>
      <c r="V422" s="123"/>
      <c r="W422" s="123"/>
      <c r="X422" s="123"/>
      <c r="Y422" s="123"/>
      <c r="Z422" s="123"/>
      <c r="AA422" s="123"/>
      <c r="AB422" s="123"/>
      <c r="AC422" s="123"/>
      <c r="AD422" s="48"/>
      <c r="AE422" s="48"/>
      <c r="AF422" s="48"/>
      <c r="AG422" s="48"/>
      <c r="AH422" s="48"/>
      <c r="AI422" s="18"/>
      <c r="AJ422" s="18"/>
      <c r="AK422" s="18"/>
      <c r="AL422" s="18"/>
      <c r="AM422" s="18"/>
      <c r="AN422" s="18"/>
      <c r="AO422" s="18"/>
      <c r="AP422" s="18"/>
    </row>
    <row r="423" spans="2:42" x14ac:dyDescent="0.3">
      <c r="B423" s="260"/>
      <c r="C423" s="132"/>
      <c r="D423" s="139"/>
      <c r="E423" s="123"/>
      <c r="F423" s="123"/>
      <c r="G423" s="123"/>
      <c r="H423" s="123"/>
      <c r="I423" s="123"/>
      <c r="J423" s="123"/>
      <c r="K423" s="123"/>
      <c r="L423" s="123"/>
      <c r="M423" s="123"/>
      <c r="N423" s="123"/>
      <c r="O423" s="123"/>
      <c r="P423" s="123"/>
      <c r="Q423" s="123"/>
      <c r="R423" s="123"/>
      <c r="S423" s="123"/>
      <c r="T423" s="123"/>
      <c r="U423" s="123"/>
      <c r="V423" s="123"/>
      <c r="W423" s="123"/>
      <c r="X423" s="123"/>
      <c r="Y423" s="123"/>
      <c r="Z423" s="123"/>
      <c r="AA423" s="123"/>
      <c r="AB423" s="123"/>
      <c r="AC423" s="123"/>
      <c r="AD423" s="48"/>
      <c r="AE423" s="48"/>
      <c r="AF423" s="48"/>
      <c r="AG423" s="48"/>
      <c r="AH423" s="48"/>
      <c r="AI423" s="18"/>
      <c r="AJ423" s="18"/>
      <c r="AK423" s="18"/>
      <c r="AL423" s="18"/>
      <c r="AM423" s="18"/>
      <c r="AN423" s="18"/>
      <c r="AO423" s="18"/>
      <c r="AP423" s="18"/>
    </row>
    <row r="424" spans="2:42" x14ac:dyDescent="0.3">
      <c r="B424" s="260"/>
      <c r="C424" s="132"/>
      <c r="D424" s="139"/>
      <c r="E424" s="123"/>
      <c r="F424" s="123"/>
      <c r="G424" s="123"/>
      <c r="H424" s="123"/>
      <c r="I424" s="123"/>
      <c r="J424" s="123"/>
      <c r="K424" s="123"/>
      <c r="L424" s="123"/>
      <c r="M424" s="123"/>
      <c r="N424" s="123"/>
      <c r="O424" s="123"/>
      <c r="P424" s="123"/>
      <c r="Q424" s="123"/>
      <c r="R424" s="123"/>
      <c r="S424" s="123"/>
      <c r="T424" s="123"/>
      <c r="U424" s="123"/>
      <c r="V424" s="123"/>
      <c r="W424" s="123"/>
      <c r="X424" s="123"/>
      <c r="Y424" s="123"/>
      <c r="Z424" s="123"/>
      <c r="AA424" s="123"/>
      <c r="AB424" s="123"/>
      <c r="AC424" s="123"/>
      <c r="AD424" s="48"/>
      <c r="AE424" s="48"/>
      <c r="AF424" s="48"/>
      <c r="AG424" s="48"/>
      <c r="AH424" s="48"/>
      <c r="AI424" s="18"/>
      <c r="AJ424" s="18"/>
      <c r="AK424" s="18"/>
      <c r="AL424" s="18"/>
      <c r="AM424" s="18"/>
      <c r="AN424" s="18"/>
      <c r="AO424" s="18"/>
      <c r="AP424" s="18"/>
    </row>
    <row r="425" spans="2:42" x14ac:dyDescent="0.3">
      <c r="B425" s="260"/>
      <c r="C425" s="132"/>
      <c r="D425" s="139"/>
      <c r="E425" s="123"/>
      <c r="F425" s="123"/>
      <c r="G425" s="123"/>
      <c r="H425" s="123"/>
      <c r="I425" s="123"/>
      <c r="J425" s="123"/>
      <c r="K425" s="123"/>
      <c r="L425" s="123"/>
      <c r="M425" s="123"/>
      <c r="N425" s="123"/>
      <c r="O425" s="123"/>
      <c r="P425" s="123"/>
      <c r="Q425" s="123"/>
      <c r="R425" s="123"/>
      <c r="S425" s="123"/>
      <c r="T425" s="123"/>
      <c r="U425" s="123"/>
      <c r="V425" s="123"/>
      <c r="W425" s="123"/>
      <c r="X425" s="123"/>
      <c r="Y425" s="123"/>
      <c r="Z425" s="123"/>
      <c r="AA425" s="123"/>
      <c r="AB425" s="123"/>
      <c r="AC425" s="123"/>
      <c r="AD425" s="48"/>
      <c r="AE425" s="48"/>
      <c r="AF425" s="48"/>
      <c r="AG425" s="48"/>
      <c r="AH425" s="48"/>
      <c r="AI425" s="18"/>
      <c r="AJ425" s="18"/>
      <c r="AK425" s="18"/>
      <c r="AL425" s="18"/>
      <c r="AM425" s="18"/>
      <c r="AN425" s="18"/>
      <c r="AO425" s="18"/>
      <c r="AP425" s="18"/>
    </row>
    <row r="426" spans="2:42" x14ac:dyDescent="0.3">
      <c r="B426" s="260"/>
      <c r="C426" s="132"/>
      <c r="D426" s="139"/>
      <c r="E426" s="123"/>
      <c r="F426" s="123"/>
      <c r="G426" s="123"/>
      <c r="H426" s="123"/>
      <c r="I426" s="123"/>
      <c r="J426" s="123"/>
      <c r="K426" s="123"/>
      <c r="L426" s="123"/>
      <c r="M426" s="123"/>
      <c r="N426" s="123"/>
      <c r="O426" s="123"/>
      <c r="P426" s="123"/>
      <c r="Q426" s="123"/>
      <c r="R426" s="123"/>
      <c r="S426" s="123"/>
      <c r="T426" s="123"/>
      <c r="U426" s="123"/>
      <c r="V426" s="123"/>
      <c r="W426" s="123"/>
      <c r="X426" s="123"/>
      <c r="Y426" s="123"/>
      <c r="Z426" s="123"/>
      <c r="AA426" s="123"/>
      <c r="AB426" s="123"/>
      <c r="AC426" s="123"/>
      <c r="AD426" s="48"/>
      <c r="AE426" s="48"/>
      <c r="AF426" s="48"/>
      <c r="AG426" s="48"/>
      <c r="AH426" s="48"/>
      <c r="AI426" s="18"/>
      <c r="AJ426" s="18"/>
      <c r="AK426" s="18"/>
      <c r="AL426" s="18"/>
      <c r="AM426" s="18"/>
      <c r="AN426" s="18"/>
      <c r="AO426" s="18"/>
      <c r="AP426" s="18"/>
    </row>
    <row r="427" spans="2:42" x14ac:dyDescent="0.3">
      <c r="B427" s="260"/>
      <c r="C427" s="132"/>
      <c r="D427" s="139"/>
      <c r="E427" s="123"/>
      <c r="F427" s="123"/>
      <c r="G427" s="123"/>
      <c r="H427" s="123"/>
      <c r="I427" s="123"/>
      <c r="J427" s="123"/>
      <c r="K427" s="123"/>
      <c r="L427" s="123"/>
      <c r="M427" s="123"/>
      <c r="N427" s="123"/>
      <c r="O427" s="123"/>
      <c r="P427" s="123"/>
      <c r="Q427" s="123"/>
      <c r="R427" s="123"/>
      <c r="S427" s="123"/>
      <c r="T427" s="123"/>
      <c r="U427" s="123"/>
      <c r="V427" s="123"/>
      <c r="W427" s="123"/>
      <c r="X427" s="123"/>
      <c r="Y427" s="123"/>
      <c r="Z427" s="123"/>
      <c r="AA427" s="123"/>
      <c r="AB427" s="123"/>
      <c r="AC427" s="123"/>
      <c r="AD427" s="48"/>
      <c r="AE427" s="48"/>
      <c r="AF427" s="48"/>
      <c r="AG427" s="48"/>
      <c r="AH427" s="48"/>
      <c r="AI427" s="18"/>
      <c r="AJ427" s="18"/>
      <c r="AK427" s="18"/>
      <c r="AL427" s="18"/>
      <c r="AM427" s="18"/>
      <c r="AN427" s="18"/>
      <c r="AO427" s="18"/>
      <c r="AP427" s="18"/>
    </row>
    <row r="428" spans="2:42" x14ac:dyDescent="0.3">
      <c r="B428" s="260"/>
      <c r="C428" s="132"/>
      <c r="D428" s="139"/>
      <c r="E428" s="123"/>
      <c r="F428" s="123"/>
      <c r="G428" s="123"/>
      <c r="H428" s="123"/>
      <c r="I428" s="123"/>
      <c r="J428" s="123"/>
      <c r="K428" s="123"/>
      <c r="L428" s="123"/>
      <c r="M428" s="123"/>
      <c r="N428" s="123"/>
      <c r="O428" s="123"/>
      <c r="P428" s="123"/>
      <c r="Q428" s="123"/>
      <c r="R428" s="123"/>
      <c r="S428" s="123"/>
      <c r="T428" s="123"/>
      <c r="U428" s="123"/>
      <c r="V428" s="123"/>
      <c r="W428" s="123"/>
      <c r="X428" s="123"/>
      <c r="Y428" s="123"/>
      <c r="Z428" s="123"/>
      <c r="AA428" s="123"/>
      <c r="AB428" s="123"/>
      <c r="AC428" s="123"/>
      <c r="AD428" s="48"/>
      <c r="AE428" s="48"/>
      <c r="AF428" s="48"/>
      <c r="AG428" s="48"/>
      <c r="AH428" s="48"/>
      <c r="AI428" s="18"/>
      <c r="AJ428" s="18"/>
      <c r="AK428" s="18"/>
      <c r="AL428" s="18"/>
      <c r="AM428" s="18"/>
      <c r="AN428" s="18"/>
      <c r="AO428" s="18"/>
      <c r="AP428" s="18"/>
    </row>
    <row r="429" spans="2:42" x14ac:dyDescent="0.3">
      <c r="B429" s="260"/>
      <c r="C429" s="132"/>
      <c r="D429" s="139"/>
      <c r="E429" s="123"/>
      <c r="F429" s="123"/>
      <c r="G429" s="123"/>
      <c r="H429" s="123"/>
      <c r="I429" s="123"/>
      <c r="J429" s="123"/>
      <c r="K429" s="123"/>
      <c r="L429" s="123"/>
      <c r="M429" s="123"/>
      <c r="N429" s="123"/>
      <c r="O429" s="123"/>
      <c r="P429" s="123"/>
      <c r="Q429" s="123"/>
      <c r="R429" s="123"/>
      <c r="S429" s="123"/>
      <c r="T429" s="123"/>
      <c r="U429" s="123"/>
      <c r="V429" s="123"/>
      <c r="W429" s="123"/>
      <c r="X429" s="123"/>
      <c r="Y429" s="123"/>
      <c r="Z429" s="123"/>
      <c r="AA429" s="123"/>
      <c r="AB429" s="123"/>
      <c r="AC429" s="123"/>
      <c r="AD429" s="48"/>
      <c r="AE429" s="48"/>
      <c r="AF429" s="48"/>
      <c r="AG429" s="48"/>
      <c r="AH429" s="48"/>
      <c r="AI429" s="18"/>
      <c r="AJ429" s="18"/>
      <c r="AK429" s="18"/>
      <c r="AL429" s="18"/>
      <c r="AM429" s="18"/>
      <c r="AN429" s="18"/>
      <c r="AO429" s="18"/>
      <c r="AP429" s="18"/>
    </row>
    <row r="430" spans="2:42" x14ac:dyDescent="0.3">
      <c r="B430" s="260"/>
      <c r="C430" s="132"/>
      <c r="D430" s="139"/>
      <c r="E430" s="123"/>
      <c r="F430" s="123"/>
      <c r="G430" s="123"/>
      <c r="H430" s="123"/>
      <c r="I430" s="123"/>
      <c r="J430" s="123"/>
      <c r="K430" s="123"/>
      <c r="L430" s="123"/>
      <c r="M430" s="123"/>
      <c r="N430" s="123"/>
      <c r="O430" s="123"/>
      <c r="P430" s="123"/>
      <c r="Q430" s="123"/>
      <c r="R430" s="123"/>
      <c r="S430" s="123"/>
      <c r="T430" s="123"/>
      <c r="U430" s="123"/>
      <c r="V430" s="123"/>
      <c r="W430" s="123"/>
      <c r="X430" s="123"/>
      <c r="Y430" s="123"/>
      <c r="Z430" s="123"/>
      <c r="AA430" s="123"/>
      <c r="AB430" s="123"/>
      <c r="AC430" s="123"/>
      <c r="AD430" s="48"/>
      <c r="AE430" s="48"/>
      <c r="AF430" s="48"/>
      <c r="AG430" s="48"/>
      <c r="AH430" s="48"/>
      <c r="AI430" s="18"/>
      <c r="AJ430" s="18"/>
      <c r="AK430" s="18"/>
      <c r="AL430" s="18"/>
      <c r="AM430" s="18"/>
      <c r="AN430" s="18"/>
      <c r="AO430" s="18"/>
      <c r="AP430" s="18"/>
    </row>
    <row r="431" spans="2:42" x14ac:dyDescent="0.3">
      <c r="B431" s="260"/>
      <c r="C431" s="132"/>
      <c r="D431" s="139"/>
      <c r="E431" s="123"/>
      <c r="F431" s="123"/>
      <c r="G431" s="123"/>
      <c r="H431" s="123"/>
      <c r="I431" s="123"/>
      <c r="J431" s="123"/>
      <c r="K431" s="123"/>
      <c r="L431" s="123"/>
      <c r="M431" s="123"/>
      <c r="N431" s="123"/>
      <c r="O431" s="123"/>
      <c r="P431" s="123"/>
      <c r="Q431" s="123"/>
      <c r="R431" s="123"/>
      <c r="S431" s="123"/>
      <c r="T431" s="123"/>
      <c r="U431" s="123"/>
      <c r="V431" s="123"/>
      <c r="W431" s="123"/>
      <c r="X431" s="123"/>
      <c r="Y431" s="123"/>
      <c r="Z431" s="123"/>
      <c r="AA431" s="123"/>
      <c r="AB431" s="123"/>
      <c r="AC431" s="123"/>
      <c r="AD431" s="48"/>
      <c r="AE431" s="48"/>
      <c r="AF431" s="48"/>
      <c r="AG431" s="48"/>
      <c r="AH431" s="48"/>
      <c r="AI431" s="18"/>
      <c r="AJ431" s="18"/>
      <c r="AK431" s="18"/>
      <c r="AL431" s="18"/>
      <c r="AM431" s="18"/>
      <c r="AN431" s="18"/>
      <c r="AO431" s="18"/>
      <c r="AP431" s="18"/>
    </row>
    <row r="432" spans="2:42" x14ac:dyDescent="0.3">
      <c r="B432" s="260"/>
      <c r="C432" s="132"/>
      <c r="D432" s="139"/>
      <c r="E432" s="123"/>
      <c r="F432" s="123"/>
      <c r="G432" s="123"/>
      <c r="H432" s="123"/>
      <c r="I432" s="123"/>
      <c r="J432" s="123"/>
      <c r="K432" s="123"/>
      <c r="L432" s="123"/>
      <c r="M432" s="123"/>
      <c r="N432" s="123"/>
      <c r="O432" s="123"/>
      <c r="P432" s="123"/>
      <c r="Q432" s="123"/>
      <c r="R432" s="123"/>
      <c r="S432" s="123"/>
      <c r="T432" s="123"/>
      <c r="U432" s="123"/>
      <c r="V432" s="123"/>
      <c r="W432" s="123"/>
      <c r="X432" s="123"/>
      <c r="Y432" s="123"/>
      <c r="Z432" s="123"/>
      <c r="AA432" s="123"/>
      <c r="AB432" s="123"/>
      <c r="AC432" s="123"/>
      <c r="AD432" s="48"/>
      <c r="AE432" s="48"/>
      <c r="AF432" s="48"/>
      <c r="AG432" s="48"/>
      <c r="AH432" s="48"/>
      <c r="AI432" s="18"/>
      <c r="AJ432" s="18"/>
      <c r="AK432" s="18"/>
      <c r="AL432" s="18"/>
      <c r="AM432" s="18"/>
      <c r="AN432" s="18"/>
      <c r="AO432" s="18"/>
      <c r="AP432" s="18"/>
    </row>
    <row r="433" spans="1:42" x14ac:dyDescent="0.3">
      <c r="B433" s="260"/>
      <c r="C433" s="132"/>
      <c r="D433" s="139"/>
      <c r="E433" s="123"/>
      <c r="F433" s="123"/>
      <c r="G433" s="123"/>
      <c r="H433" s="123"/>
      <c r="I433" s="123"/>
      <c r="J433" s="123"/>
      <c r="K433" s="123"/>
      <c r="L433" s="123"/>
      <c r="M433" s="123"/>
      <c r="N433" s="123"/>
      <c r="O433" s="123"/>
      <c r="P433" s="123"/>
      <c r="Q433" s="123"/>
      <c r="R433" s="123"/>
      <c r="S433" s="123"/>
      <c r="T433" s="123"/>
      <c r="U433" s="123"/>
      <c r="V433" s="123"/>
      <c r="W433" s="123"/>
      <c r="X433" s="123"/>
      <c r="Y433" s="123"/>
      <c r="Z433" s="123"/>
      <c r="AA433" s="123"/>
      <c r="AB433" s="123"/>
      <c r="AC433" s="123"/>
      <c r="AD433" s="48"/>
      <c r="AE433" s="48"/>
      <c r="AF433" s="48"/>
      <c r="AG433" s="48"/>
      <c r="AH433" s="48"/>
      <c r="AI433" s="18"/>
      <c r="AJ433" s="18"/>
      <c r="AK433" s="18"/>
      <c r="AL433" s="18"/>
      <c r="AM433" s="18"/>
      <c r="AN433" s="18"/>
      <c r="AO433" s="18"/>
      <c r="AP433" s="18"/>
    </row>
    <row r="434" spans="1:42" x14ac:dyDescent="0.3">
      <c r="B434" s="260"/>
      <c r="C434" s="132"/>
      <c r="D434" s="139"/>
      <c r="E434" s="123"/>
      <c r="F434" s="123"/>
      <c r="G434" s="123"/>
      <c r="H434" s="123"/>
      <c r="I434" s="123"/>
      <c r="J434" s="123"/>
      <c r="K434" s="123"/>
      <c r="L434" s="123"/>
      <c r="M434" s="123"/>
      <c r="N434" s="123"/>
      <c r="O434" s="123"/>
      <c r="P434" s="123"/>
      <c r="Q434" s="123"/>
      <c r="R434" s="123"/>
      <c r="S434" s="123"/>
      <c r="T434" s="123"/>
      <c r="U434" s="123"/>
      <c r="V434" s="123"/>
      <c r="W434" s="123"/>
      <c r="X434" s="123"/>
      <c r="Y434" s="123"/>
      <c r="Z434" s="123"/>
      <c r="AA434" s="123"/>
      <c r="AB434" s="123"/>
      <c r="AC434" s="123"/>
      <c r="AD434" s="48"/>
      <c r="AE434" s="48"/>
      <c r="AF434" s="48"/>
      <c r="AG434" s="48"/>
      <c r="AH434" s="48"/>
      <c r="AI434" s="18"/>
      <c r="AJ434" s="18"/>
      <c r="AK434" s="18"/>
      <c r="AL434" s="18"/>
      <c r="AM434" s="18"/>
      <c r="AN434" s="18"/>
      <c r="AO434" s="18"/>
      <c r="AP434" s="18"/>
    </row>
    <row r="435" spans="1:42" x14ac:dyDescent="0.3">
      <c r="B435" s="260"/>
      <c r="C435" s="132"/>
      <c r="D435" s="139"/>
      <c r="E435" s="123"/>
      <c r="F435" s="123"/>
      <c r="G435" s="123"/>
      <c r="H435" s="123"/>
      <c r="I435" s="123"/>
      <c r="J435" s="123"/>
      <c r="K435" s="123"/>
      <c r="L435" s="123"/>
      <c r="M435" s="123"/>
      <c r="N435" s="123"/>
      <c r="O435" s="123"/>
      <c r="P435" s="123"/>
      <c r="Q435" s="123"/>
      <c r="R435" s="123"/>
      <c r="S435" s="123"/>
      <c r="T435" s="123"/>
      <c r="U435" s="123"/>
      <c r="V435" s="123"/>
      <c r="W435" s="123"/>
      <c r="X435" s="123"/>
      <c r="Y435" s="123"/>
      <c r="Z435" s="123"/>
      <c r="AA435" s="123"/>
      <c r="AB435" s="123"/>
      <c r="AC435" s="123"/>
      <c r="AD435" s="48"/>
      <c r="AE435" s="48"/>
      <c r="AF435" s="48"/>
      <c r="AG435" s="48"/>
      <c r="AH435" s="48"/>
      <c r="AI435" s="18"/>
      <c r="AJ435" s="18"/>
      <c r="AK435" s="18"/>
      <c r="AL435" s="18"/>
      <c r="AM435" s="18"/>
      <c r="AN435" s="18"/>
      <c r="AO435" s="18"/>
      <c r="AP435" s="18"/>
    </row>
    <row r="436" spans="1:42" x14ac:dyDescent="0.3">
      <c r="B436" s="260"/>
      <c r="C436" s="132"/>
      <c r="D436" s="139"/>
      <c r="E436" s="123"/>
      <c r="F436" s="123"/>
      <c r="G436" s="123"/>
      <c r="H436" s="123"/>
      <c r="I436" s="123"/>
      <c r="J436" s="123"/>
      <c r="K436" s="123"/>
      <c r="L436" s="123"/>
      <c r="M436" s="123"/>
      <c r="N436" s="123"/>
      <c r="O436" s="123"/>
      <c r="P436" s="123"/>
      <c r="Q436" s="123"/>
      <c r="R436" s="123"/>
      <c r="S436" s="123"/>
      <c r="T436" s="123"/>
      <c r="U436" s="123"/>
      <c r="V436" s="123"/>
      <c r="W436" s="123"/>
      <c r="X436" s="123"/>
      <c r="Y436" s="123"/>
      <c r="Z436" s="123"/>
      <c r="AA436" s="123"/>
      <c r="AB436" s="123"/>
      <c r="AC436" s="123"/>
      <c r="AD436" s="48"/>
      <c r="AE436" s="48"/>
      <c r="AF436" s="48"/>
      <c r="AG436" s="48"/>
      <c r="AH436" s="48"/>
      <c r="AI436" s="18"/>
      <c r="AJ436" s="18"/>
      <c r="AK436" s="18"/>
      <c r="AL436" s="18"/>
      <c r="AM436" s="18"/>
      <c r="AN436" s="18"/>
      <c r="AO436" s="18"/>
      <c r="AP436" s="18"/>
    </row>
    <row r="437" spans="1:42" x14ac:dyDescent="0.3">
      <c r="B437" s="260"/>
      <c r="C437" s="132"/>
      <c r="D437" s="139"/>
      <c r="E437" s="123"/>
      <c r="F437" s="123"/>
      <c r="G437" s="123"/>
      <c r="H437" s="123"/>
      <c r="I437" s="123"/>
      <c r="J437" s="123"/>
      <c r="K437" s="123"/>
      <c r="L437" s="123"/>
      <c r="M437" s="123"/>
      <c r="N437" s="123"/>
      <c r="O437" s="123"/>
      <c r="P437" s="123"/>
      <c r="Q437" s="123"/>
      <c r="R437" s="123"/>
      <c r="S437" s="123"/>
      <c r="T437" s="123"/>
      <c r="U437" s="123"/>
      <c r="V437" s="123"/>
      <c r="W437" s="123"/>
      <c r="X437" s="123"/>
      <c r="Y437" s="123"/>
      <c r="Z437" s="123"/>
      <c r="AA437" s="123"/>
      <c r="AB437" s="123"/>
      <c r="AC437" s="123"/>
      <c r="AD437" s="48"/>
      <c r="AE437" s="48"/>
      <c r="AF437" s="48"/>
      <c r="AG437" s="48"/>
      <c r="AH437" s="48"/>
      <c r="AI437" s="18"/>
      <c r="AJ437" s="18"/>
      <c r="AK437" s="18"/>
      <c r="AL437" s="18"/>
      <c r="AM437" s="18"/>
      <c r="AN437" s="18"/>
      <c r="AO437" s="18"/>
      <c r="AP437" s="18"/>
    </row>
    <row r="438" spans="1:42" s="3" customFormat="1" x14ac:dyDescent="0.3">
      <c r="A438" s="126"/>
      <c r="B438" s="260"/>
      <c r="C438" s="132"/>
      <c r="D438" s="139"/>
      <c r="E438" s="123"/>
      <c r="F438" s="123"/>
      <c r="G438" s="123"/>
      <c r="H438" s="123"/>
      <c r="I438" s="123"/>
      <c r="J438" s="123"/>
      <c r="K438" s="123"/>
      <c r="L438" s="123"/>
      <c r="M438" s="123"/>
      <c r="N438" s="123"/>
      <c r="O438" s="123"/>
      <c r="P438" s="123"/>
      <c r="Q438" s="123"/>
      <c r="R438" s="123"/>
      <c r="S438" s="123"/>
      <c r="T438" s="123"/>
      <c r="U438" s="123"/>
      <c r="V438" s="123"/>
      <c r="W438" s="123"/>
      <c r="X438" s="123"/>
      <c r="Y438" s="123"/>
      <c r="Z438" s="123"/>
      <c r="AA438" s="123"/>
      <c r="AB438" s="123"/>
      <c r="AC438" s="123"/>
      <c r="AD438" s="48"/>
      <c r="AE438" s="48"/>
      <c r="AF438" s="48"/>
      <c r="AG438" s="48"/>
      <c r="AH438" s="48"/>
      <c r="AI438" s="18"/>
      <c r="AJ438" s="18"/>
      <c r="AK438" s="18"/>
      <c r="AL438" s="18"/>
      <c r="AM438" s="18"/>
      <c r="AN438" s="18"/>
      <c r="AO438" s="18"/>
      <c r="AP438" s="18"/>
    </row>
    <row r="439" spans="1:42" x14ac:dyDescent="0.3">
      <c r="B439" s="260"/>
      <c r="C439" s="132"/>
      <c r="D439" s="139"/>
      <c r="E439" s="123"/>
      <c r="F439" s="123"/>
      <c r="G439" s="123"/>
      <c r="H439" s="123"/>
      <c r="I439" s="123"/>
      <c r="J439" s="123"/>
      <c r="K439" s="123"/>
      <c r="L439" s="123"/>
      <c r="M439" s="123"/>
      <c r="N439" s="123"/>
      <c r="O439" s="123"/>
      <c r="P439" s="123"/>
      <c r="Q439" s="123"/>
      <c r="R439" s="123"/>
      <c r="S439" s="123"/>
      <c r="T439" s="123"/>
      <c r="U439" s="123"/>
      <c r="V439" s="123"/>
      <c r="W439" s="123"/>
      <c r="X439" s="123"/>
      <c r="Y439" s="123"/>
      <c r="Z439" s="123"/>
      <c r="AA439" s="123"/>
      <c r="AB439" s="123"/>
      <c r="AC439" s="123"/>
      <c r="AD439" s="48"/>
      <c r="AE439" s="48"/>
      <c r="AF439" s="48"/>
      <c r="AG439" s="48"/>
      <c r="AH439" s="48"/>
      <c r="AI439" s="18"/>
      <c r="AJ439" s="18"/>
      <c r="AK439" s="18"/>
      <c r="AL439" s="18"/>
      <c r="AM439" s="18"/>
      <c r="AN439" s="18"/>
      <c r="AO439" s="18"/>
      <c r="AP439" s="18"/>
    </row>
    <row r="440" spans="1:42" x14ac:dyDescent="0.3">
      <c r="B440" s="260"/>
      <c r="C440" s="132"/>
      <c r="D440" s="139"/>
      <c r="E440" s="123"/>
      <c r="F440" s="123"/>
      <c r="G440" s="123"/>
      <c r="H440" s="123"/>
      <c r="I440" s="123"/>
      <c r="J440" s="123"/>
      <c r="K440" s="123"/>
      <c r="L440" s="123"/>
      <c r="M440" s="123"/>
      <c r="N440" s="123"/>
      <c r="O440" s="123"/>
      <c r="P440" s="123"/>
      <c r="Q440" s="123"/>
      <c r="R440" s="123"/>
      <c r="S440" s="123"/>
      <c r="T440" s="123"/>
      <c r="U440" s="123"/>
      <c r="V440" s="123"/>
      <c r="W440" s="123"/>
      <c r="X440" s="123"/>
      <c r="Y440" s="123"/>
      <c r="Z440" s="123"/>
      <c r="AA440" s="123"/>
      <c r="AB440" s="123"/>
      <c r="AC440" s="123"/>
      <c r="AD440" s="48"/>
      <c r="AE440" s="48"/>
      <c r="AF440" s="48"/>
      <c r="AG440" s="48"/>
      <c r="AH440" s="48"/>
      <c r="AI440" s="18"/>
      <c r="AJ440" s="18"/>
      <c r="AK440" s="18"/>
      <c r="AL440" s="18"/>
      <c r="AM440" s="18"/>
      <c r="AN440" s="18"/>
      <c r="AO440" s="18"/>
      <c r="AP440" s="18"/>
    </row>
    <row r="441" spans="1:42" x14ac:dyDescent="0.3">
      <c r="B441" s="260"/>
      <c r="C441" s="132"/>
      <c r="D441" s="139"/>
      <c r="E441" s="123"/>
      <c r="F441" s="123"/>
      <c r="G441" s="123"/>
      <c r="H441" s="123"/>
      <c r="I441" s="123"/>
      <c r="J441" s="123"/>
      <c r="K441" s="123"/>
      <c r="L441" s="123"/>
      <c r="M441" s="123"/>
      <c r="N441" s="123"/>
      <c r="O441" s="123"/>
      <c r="P441" s="123"/>
      <c r="Q441" s="123"/>
      <c r="R441" s="123"/>
      <c r="S441" s="123"/>
      <c r="T441" s="123"/>
      <c r="U441" s="123"/>
      <c r="V441" s="123"/>
      <c r="W441" s="123"/>
      <c r="X441" s="123"/>
      <c r="Y441" s="123"/>
      <c r="Z441" s="123"/>
      <c r="AA441" s="123"/>
      <c r="AB441" s="123"/>
      <c r="AC441" s="123"/>
      <c r="AD441" s="48"/>
      <c r="AE441" s="48"/>
      <c r="AF441" s="48"/>
      <c r="AG441" s="48"/>
      <c r="AH441" s="48"/>
      <c r="AI441" s="18"/>
      <c r="AJ441" s="18"/>
      <c r="AK441" s="18"/>
      <c r="AL441" s="18"/>
      <c r="AM441" s="18"/>
      <c r="AN441" s="18"/>
      <c r="AO441" s="18"/>
      <c r="AP441" s="18"/>
    </row>
    <row r="442" spans="1:42" x14ac:dyDescent="0.3">
      <c r="B442" s="260"/>
      <c r="C442" s="132"/>
      <c r="D442" s="139"/>
      <c r="E442" s="123"/>
      <c r="F442" s="123"/>
      <c r="G442" s="123"/>
      <c r="H442" s="123"/>
      <c r="I442" s="123"/>
      <c r="J442" s="123"/>
      <c r="K442" s="123"/>
      <c r="L442" s="123"/>
      <c r="M442" s="123"/>
      <c r="N442" s="123"/>
      <c r="O442" s="123"/>
      <c r="P442" s="123"/>
      <c r="Q442" s="123"/>
      <c r="R442" s="123"/>
      <c r="S442" s="123"/>
      <c r="T442" s="123"/>
      <c r="U442" s="123"/>
      <c r="V442" s="123"/>
      <c r="W442" s="123"/>
      <c r="X442" s="123"/>
      <c r="Y442" s="123"/>
      <c r="Z442" s="123"/>
      <c r="AA442" s="123"/>
      <c r="AB442" s="123"/>
      <c r="AC442" s="123"/>
      <c r="AD442" s="48"/>
      <c r="AE442" s="48"/>
      <c r="AF442" s="48"/>
      <c r="AG442" s="48"/>
      <c r="AH442" s="48"/>
      <c r="AI442" s="18"/>
      <c r="AJ442" s="18"/>
      <c r="AK442" s="18"/>
      <c r="AL442" s="18"/>
      <c r="AM442" s="18"/>
      <c r="AN442" s="18"/>
      <c r="AO442" s="18"/>
      <c r="AP442" s="18"/>
    </row>
    <row r="443" spans="1:42" x14ac:dyDescent="0.3">
      <c r="B443" s="260"/>
      <c r="C443" s="132"/>
      <c r="D443" s="139"/>
      <c r="E443" s="123"/>
      <c r="F443" s="123"/>
      <c r="G443" s="123"/>
      <c r="H443" s="123"/>
      <c r="I443" s="123"/>
      <c r="J443" s="123"/>
      <c r="K443" s="123"/>
      <c r="L443" s="123"/>
      <c r="M443" s="123"/>
      <c r="N443" s="123"/>
      <c r="O443" s="123"/>
      <c r="P443" s="123"/>
      <c r="Q443" s="123"/>
      <c r="R443" s="123"/>
      <c r="S443" s="123"/>
      <c r="T443" s="123"/>
      <c r="U443" s="123"/>
      <c r="V443" s="123"/>
      <c r="W443" s="123"/>
      <c r="X443" s="123"/>
      <c r="Y443" s="123"/>
      <c r="Z443" s="123"/>
      <c r="AA443" s="123"/>
      <c r="AB443" s="123"/>
      <c r="AC443" s="123"/>
      <c r="AD443" s="48"/>
      <c r="AE443" s="48"/>
      <c r="AF443" s="48"/>
      <c r="AG443" s="48"/>
      <c r="AH443" s="48"/>
      <c r="AI443" s="18"/>
      <c r="AJ443" s="18"/>
      <c r="AK443" s="18"/>
      <c r="AL443" s="18"/>
      <c r="AM443" s="18"/>
      <c r="AN443" s="18"/>
      <c r="AO443" s="18"/>
      <c r="AP443" s="18"/>
    </row>
    <row r="444" spans="1:42" x14ac:dyDescent="0.3">
      <c r="B444" s="260"/>
      <c r="C444" s="132"/>
      <c r="D444" s="139"/>
      <c r="E444" s="123"/>
      <c r="F444" s="123"/>
      <c r="G444" s="123"/>
      <c r="H444" s="123"/>
      <c r="I444" s="123"/>
      <c r="J444" s="123"/>
      <c r="K444" s="123"/>
      <c r="L444" s="123"/>
      <c r="M444" s="123"/>
      <c r="N444" s="123"/>
      <c r="O444" s="123"/>
      <c r="P444" s="123"/>
      <c r="Q444" s="123"/>
      <c r="R444" s="123"/>
      <c r="S444" s="123"/>
      <c r="T444" s="123"/>
      <c r="U444" s="123"/>
      <c r="V444" s="123"/>
      <c r="W444" s="123"/>
      <c r="X444" s="123"/>
      <c r="Y444" s="123"/>
      <c r="Z444" s="123"/>
      <c r="AA444" s="123"/>
      <c r="AB444" s="123"/>
      <c r="AC444" s="123"/>
      <c r="AD444" s="48"/>
      <c r="AE444" s="48"/>
      <c r="AF444" s="48"/>
      <c r="AG444" s="48"/>
      <c r="AH444" s="48"/>
      <c r="AI444" s="18"/>
      <c r="AJ444" s="18"/>
      <c r="AK444" s="18"/>
      <c r="AL444" s="18"/>
      <c r="AM444" s="18"/>
      <c r="AN444" s="18"/>
      <c r="AO444" s="18"/>
      <c r="AP444" s="18"/>
    </row>
    <row r="445" spans="1:42" x14ac:dyDescent="0.3">
      <c r="B445" s="260"/>
      <c r="C445" s="132"/>
      <c r="D445" s="139"/>
      <c r="E445" s="123"/>
      <c r="F445" s="123"/>
      <c r="G445" s="123"/>
      <c r="H445" s="123"/>
      <c r="I445" s="123"/>
      <c r="J445" s="123"/>
      <c r="K445" s="123"/>
      <c r="L445" s="123"/>
      <c r="M445" s="123"/>
      <c r="N445" s="123"/>
      <c r="O445" s="123"/>
      <c r="P445" s="123"/>
      <c r="Q445" s="123"/>
      <c r="R445" s="123"/>
      <c r="S445" s="123"/>
      <c r="T445" s="123"/>
      <c r="U445" s="123"/>
      <c r="V445" s="123"/>
      <c r="W445" s="123"/>
      <c r="X445" s="123"/>
      <c r="Y445" s="123"/>
      <c r="Z445" s="123"/>
      <c r="AA445" s="123"/>
      <c r="AB445" s="123"/>
      <c r="AC445" s="123"/>
      <c r="AD445" s="48"/>
      <c r="AE445" s="48"/>
      <c r="AF445" s="48"/>
      <c r="AG445" s="48"/>
      <c r="AH445" s="48"/>
      <c r="AI445" s="18"/>
      <c r="AJ445" s="18"/>
      <c r="AK445" s="18"/>
      <c r="AL445" s="18"/>
      <c r="AM445" s="18"/>
      <c r="AN445" s="18"/>
      <c r="AO445" s="18"/>
      <c r="AP445" s="18"/>
    </row>
    <row r="446" spans="1:42" x14ac:dyDescent="0.3">
      <c r="B446" s="260"/>
      <c r="C446" s="132"/>
      <c r="D446" s="139"/>
      <c r="E446" s="123"/>
      <c r="F446" s="123"/>
      <c r="G446" s="123"/>
      <c r="H446" s="123"/>
      <c r="I446" s="123"/>
      <c r="J446" s="123"/>
      <c r="K446" s="123"/>
      <c r="L446" s="123"/>
      <c r="M446" s="123"/>
      <c r="N446" s="123"/>
      <c r="O446" s="123"/>
      <c r="P446" s="123"/>
      <c r="Q446" s="123"/>
      <c r="R446" s="123"/>
      <c r="S446" s="123"/>
      <c r="T446" s="123"/>
      <c r="U446" s="123"/>
      <c r="V446" s="123"/>
      <c r="W446" s="123"/>
      <c r="X446" s="123"/>
      <c r="Y446" s="123"/>
      <c r="Z446" s="123"/>
      <c r="AA446" s="123"/>
      <c r="AB446" s="123"/>
      <c r="AC446" s="123"/>
      <c r="AD446" s="48"/>
      <c r="AE446" s="48"/>
      <c r="AF446" s="48"/>
      <c r="AG446" s="48"/>
      <c r="AH446" s="48"/>
      <c r="AI446" s="18"/>
      <c r="AJ446" s="18"/>
      <c r="AK446" s="18"/>
      <c r="AL446" s="18"/>
      <c r="AM446" s="18"/>
      <c r="AN446" s="18"/>
      <c r="AO446" s="18"/>
      <c r="AP446" s="18"/>
    </row>
    <row r="447" spans="1:42" x14ac:dyDescent="0.3">
      <c r="B447" s="260"/>
      <c r="C447" s="132"/>
      <c r="D447" s="139"/>
      <c r="E447" s="123"/>
      <c r="F447" s="123"/>
      <c r="G447" s="123"/>
      <c r="H447" s="123"/>
      <c r="I447" s="123"/>
      <c r="J447" s="123"/>
      <c r="K447" s="123"/>
      <c r="L447" s="123"/>
      <c r="M447" s="123"/>
      <c r="N447" s="123"/>
      <c r="O447" s="123"/>
      <c r="P447" s="123"/>
      <c r="Q447" s="123"/>
      <c r="R447" s="123"/>
      <c r="S447" s="123"/>
      <c r="T447" s="123"/>
      <c r="U447" s="123"/>
      <c r="V447" s="123"/>
      <c r="W447" s="123"/>
      <c r="X447" s="123"/>
      <c r="Y447" s="123"/>
      <c r="Z447" s="123"/>
      <c r="AA447" s="123"/>
      <c r="AB447" s="123"/>
      <c r="AC447" s="123"/>
      <c r="AD447" s="48"/>
      <c r="AE447" s="48"/>
      <c r="AF447" s="48"/>
      <c r="AG447" s="48"/>
      <c r="AH447" s="48"/>
      <c r="AI447" s="18"/>
      <c r="AJ447" s="18"/>
      <c r="AK447" s="18"/>
      <c r="AL447" s="18"/>
      <c r="AM447" s="18"/>
      <c r="AN447" s="18"/>
      <c r="AO447" s="18"/>
      <c r="AP447" s="18"/>
    </row>
    <row r="448" spans="1:42" x14ac:dyDescent="0.3">
      <c r="B448" s="260"/>
      <c r="C448" s="132"/>
      <c r="D448" s="139"/>
      <c r="E448" s="123"/>
      <c r="F448" s="123"/>
      <c r="G448" s="123"/>
      <c r="H448" s="123"/>
      <c r="I448" s="123"/>
      <c r="J448" s="123"/>
      <c r="K448" s="123"/>
      <c r="L448" s="123"/>
      <c r="M448" s="123"/>
      <c r="N448" s="123"/>
      <c r="O448" s="123"/>
      <c r="P448" s="123"/>
      <c r="Q448" s="123"/>
      <c r="R448" s="123"/>
      <c r="S448" s="123"/>
      <c r="T448" s="123"/>
      <c r="U448" s="123"/>
      <c r="V448" s="123"/>
      <c r="W448" s="123"/>
      <c r="X448" s="123"/>
      <c r="Y448" s="123"/>
      <c r="Z448" s="123"/>
      <c r="AA448" s="123"/>
      <c r="AB448" s="123"/>
      <c r="AC448" s="123"/>
      <c r="AD448" s="48"/>
      <c r="AE448" s="48"/>
      <c r="AF448" s="48"/>
      <c r="AG448" s="48"/>
      <c r="AH448" s="48"/>
      <c r="AI448" s="18"/>
      <c r="AJ448" s="18"/>
      <c r="AK448" s="18"/>
      <c r="AL448" s="18"/>
      <c r="AM448" s="18"/>
      <c r="AN448" s="18"/>
      <c r="AO448" s="18"/>
      <c r="AP448" s="18"/>
    </row>
    <row r="449" spans="2:42" x14ac:dyDescent="0.3">
      <c r="B449" s="260"/>
      <c r="C449" s="132"/>
      <c r="D449" s="139"/>
      <c r="E449" s="123"/>
      <c r="F449" s="123"/>
      <c r="G449" s="123"/>
      <c r="H449" s="123"/>
      <c r="I449" s="123"/>
      <c r="J449" s="123"/>
      <c r="K449" s="123"/>
      <c r="L449" s="123"/>
      <c r="M449" s="123"/>
      <c r="N449" s="123"/>
      <c r="O449" s="123"/>
      <c r="P449" s="123"/>
      <c r="Q449" s="123"/>
      <c r="R449" s="123"/>
      <c r="S449" s="123"/>
      <c r="T449" s="123"/>
      <c r="U449" s="123"/>
      <c r="V449" s="123"/>
      <c r="W449" s="123"/>
      <c r="X449" s="123"/>
      <c r="Y449" s="48"/>
      <c r="Z449" s="48"/>
      <c r="AA449" s="48"/>
      <c r="AB449" s="48"/>
      <c r="AC449" s="48"/>
      <c r="AD449" s="48"/>
      <c r="AE449" s="48"/>
      <c r="AF449" s="48"/>
      <c r="AG449" s="48"/>
      <c r="AH449" s="48"/>
      <c r="AI449" s="18"/>
      <c r="AJ449" s="18"/>
      <c r="AK449" s="18"/>
      <c r="AL449" s="18"/>
      <c r="AM449" s="18"/>
      <c r="AN449" s="18"/>
      <c r="AO449" s="18"/>
      <c r="AP449" s="18"/>
    </row>
    <row r="450" spans="2:42" x14ac:dyDescent="0.3">
      <c r="B450" s="260"/>
      <c r="C450" s="132"/>
      <c r="D450" s="139"/>
      <c r="E450" s="123"/>
      <c r="F450" s="123"/>
      <c r="G450" s="123"/>
      <c r="H450" s="123"/>
      <c r="I450" s="123"/>
      <c r="J450" s="123"/>
      <c r="K450" s="123"/>
      <c r="L450" s="123"/>
      <c r="M450" s="123"/>
      <c r="N450" s="123"/>
      <c r="O450" s="123"/>
      <c r="P450" s="123"/>
      <c r="Q450" s="123"/>
      <c r="R450" s="123"/>
      <c r="S450" s="123"/>
      <c r="T450" s="123"/>
      <c r="U450" s="123"/>
      <c r="V450" s="123"/>
      <c r="W450" s="123"/>
      <c r="X450" s="123"/>
      <c r="Y450" s="48"/>
      <c r="Z450" s="48"/>
      <c r="AA450" s="48"/>
      <c r="AB450" s="48"/>
      <c r="AC450" s="48"/>
      <c r="AD450" s="48"/>
      <c r="AE450" s="48"/>
      <c r="AF450" s="48"/>
      <c r="AG450" s="48"/>
      <c r="AH450" s="48"/>
      <c r="AI450" s="18"/>
      <c r="AJ450" s="18"/>
      <c r="AK450" s="18"/>
      <c r="AL450" s="18"/>
      <c r="AM450" s="18"/>
      <c r="AN450" s="18"/>
      <c r="AO450" s="18"/>
      <c r="AP450" s="18"/>
    </row>
    <row r="451" spans="2:42" x14ac:dyDescent="0.3">
      <c r="B451" s="260"/>
      <c r="C451" s="132"/>
      <c r="D451" s="139"/>
      <c r="E451" s="123"/>
      <c r="F451" s="123"/>
      <c r="G451" s="123"/>
      <c r="H451" s="123"/>
      <c r="I451" s="123"/>
      <c r="J451" s="123"/>
      <c r="K451" s="123"/>
      <c r="L451" s="123"/>
      <c r="M451" s="123"/>
      <c r="N451" s="123"/>
      <c r="O451" s="123"/>
      <c r="P451" s="123"/>
      <c r="Q451" s="123"/>
      <c r="R451" s="123"/>
      <c r="S451" s="123"/>
      <c r="T451" s="123"/>
      <c r="U451" s="123"/>
      <c r="V451" s="123"/>
      <c r="W451" s="123"/>
      <c r="X451" s="123"/>
      <c r="Y451" s="48"/>
      <c r="Z451" s="48"/>
      <c r="AA451" s="48"/>
      <c r="AB451" s="48"/>
      <c r="AC451" s="48"/>
      <c r="AD451" s="48"/>
      <c r="AE451" s="48"/>
      <c r="AF451" s="48"/>
      <c r="AG451" s="48"/>
      <c r="AH451" s="48"/>
      <c r="AI451" s="18"/>
      <c r="AJ451" s="18"/>
      <c r="AK451" s="18"/>
      <c r="AL451" s="18"/>
      <c r="AM451" s="18"/>
      <c r="AN451" s="18"/>
      <c r="AO451" s="18"/>
      <c r="AP451" s="18"/>
    </row>
    <row r="452" spans="2:42" x14ac:dyDescent="0.3">
      <c r="B452" s="260"/>
      <c r="C452" s="132"/>
      <c r="D452" s="139"/>
      <c r="E452" s="123"/>
      <c r="F452" s="123"/>
      <c r="G452" s="123"/>
      <c r="H452" s="123"/>
      <c r="I452" s="123"/>
      <c r="J452" s="123"/>
      <c r="K452" s="123"/>
      <c r="L452" s="123"/>
      <c r="M452" s="123"/>
      <c r="N452" s="123"/>
      <c r="O452" s="123"/>
      <c r="P452" s="123"/>
      <c r="Q452" s="123"/>
      <c r="R452" s="123"/>
      <c r="S452" s="123"/>
      <c r="T452" s="123"/>
      <c r="U452" s="123"/>
      <c r="V452" s="123"/>
      <c r="W452" s="123"/>
      <c r="X452" s="123"/>
      <c r="Y452" s="48"/>
      <c r="Z452" s="48"/>
      <c r="AA452" s="48"/>
      <c r="AB452" s="48"/>
      <c r="AC452" s="48"/>
      <c r="AD452" s="48"/>
      <c r="AE452" s="48"/>
      <c r="AF452" s="48"/>
      <c r="AG452" s="48"/>
      <c r="AH452" s="48"/>
      <c r="AI452" s="18"/>
      <c r="AJ452" s="18"/>
      <c r="AK452" s="18"/>
      <c r="AL452" s="18"/>
      <c r="AM452" s="18"/>
      <c r="AN452" s="18"/>
      <c r="AO452" s="18"/>
      <c r="AP452" s="18"/>
    </row>
    <row r="453" spans="2:42" x14ac:dyDescent="0.3">
      <c r="B453" s="260"/>
      <c r="C453" s="132"/>
      <c r="D453" s="139"/>
      <c r="E453" s="123"/>
      <c r="F453" s="123"/>
      <c r="G453" s="123"/>
      <c r="H453" s="123"/>
      <c r="I453" s="123"/>
      <c r="J453" s="123"/>
      <c r="K453" s="123"/>
      <c r="L453" s="123"/>
      <c r="M453" s="123"/>
      <c r="N453" s="123"/>
      <c r="O453" s="123"/>
      <c r="P453" s="123"/>
      <c r="Q453" s="123"/>
      <c r="R453" s="123"/>
      <c r="S453" s="123"/>
      <c r="T453" s="123"/>
      <c r="U453" s="123"/>
      <c r="V453" s="123"/>
      <c r="W453" s="123"/>
      <c r="X453" s="123"/>
      <c r="Y453" s="48"/>
      <c r="Z453" s="48"/>
      <c r="AA453" s="48"/>
      <c r="AB453" s="48"/>
      <c r="AC453" s="48"/>
      <c r="AD453" s="48"/>
      <c r="AE453" s="48"/>
      <c r="AF453" s="48"/>
      <c r="AG453" s="48"/>
      <c r="AH453" s="48"/>
      <c r="AI453" s="18"/>
      <c r="AJ453" s="18"/>
      <c r="AK453" s="18"/>
      <c r="AL453" s="18"/>
      <c r="AM453" s="18"/>
      <c r="AN453" s="18"/>
      <c r="AO453" s="18"/>
      <c r="AP453" s="18"/>
    </row>
    <row r="454" spans="2:42" x14ac:dyDescent="0.3">
      <c r="B454" s="260"/>
      <c r="C454" s="132"/>
      <c r="D454" s="139"/>
      <c r="E454" s="123"/>
      <c r="F454" s="123"/>
      <c r="G454" s="123"/>
      <c r="H454" s="123"/>
      <c r="I454" s="123"/>
      <c r="J454" s="123"/>
      <c r="K454" s="123"/>
      <c r="L454" s="123"/>
      <c r="M454" s="123"/>
      <c r="N454" s="123"/>
      <c r="O454" s="123"/>
      <c r="P454" s="123"/>
      <c r="Q454" s="123"/>
      <c r="R454" s="123"/>
      <c r="S454" s="123"/>
      <c r="T454" s="123"/>
      <c r="U454" s="123"/>
      <c r="V454" s="123"/>
      <c r="W454" s="123"/>
      <c r="X454" s="123"/>
      <c r="Y454" s="48"/>
      <c r="Z454" s="48"/>
      <c r="AA454" s="48"/>
      <c r="AB454" s="48"/>
      <c r="AC454" s="48"/>
      <c r="AD454" s="48"/>
      <c r="AE454" s="48"/>
      <c r="AF454" s="48"/>
      <c r="AG454" s="48"/>
      <c r="AH454" s="48"/>
      <c r="AI454" s="18"/>
      <c r="AJ454" s="18"/>
      <c r="AK454" s="18"/>
      <c r="AL454" s="18"/>
      <c r="AM454" s="18"/>
      <c r="AN454" s="18"/>
      <c r="AO454" s="18"/>
      <c r="AP454" s="18"/>
    </row>
    <row r="455" spans="2:42" x14ac:dyDescent="0.3">
      <c r="B455" s="260"/>
      <c r="C455" s="132"/>
      <c r="D455" s="139"/>
      <c r="E455" s="123"/>
      <c r="F455" s="123"/>
      <c r="G455" s="123"/>
      <c r="H455" s="123"/>
      <c r="I455" s="123"/>
      <c r="J455" s="123"/>
      <c r="K455" s="123"/>
      <c r="L455" s="123"/>
      <c r="M455" s="123"/>
      <c r="N455" s="123"/>
      <c r="O455" s="123"/>
      <c r="P455" s="123"/>
      <c r="Q455" s="123"/>
      <c r="R455" s="123"/>
      <c r="S455" s="123"/>
      <c r="T455" s="123"/>
      <c r="U455" s="123"/>
      <c r="V455" s="123"/>
      <c r="W455" s="123"/>
      <c r="X455" s="123"/>
      <c r="Y455" s="48"/>
      <c r="Z455" s="48"/>
      <c r="AA455" s="48"/>
      <c r="AB455" s="48"/>
      <c r="AC455" s="48"/>
      <c r="AD455" s="48"/>
      <c r="AE455" s="48"/>
      <c r="AF455" s="48"/>
      <c r="AG455" s="48"/>
      <c r="AH455" s="48"/>
      <c r="AI455" s="18"/>
      <c r="AJ455" s="18"/>
      <c r="AK455" s="18"/>
      <c r="AL455" s="18"/>
      <c r="AM455" s="18"/>
      <c r="AN455" s="18"/>
      <c r="AO455" s="18"/>
      <c r="AP455" s="18"/>
    </row>
    <row r="456" spans="2:42" x14ac:dyDescent="0.3">
      <c r="B456" s="260"/>
      <c r="C456" s="132"/>
      <c r="D456" s="139"/>
      <c r="E456" s="123"/>
      <c r="F456" s="123"/>
      <c r="G456" s="123"/>
      <c r="H456" s="123"/>
      <c r="I456" s="123"/>
      <c r="J456" s="123"/>
      <c r="K456" s="123"/>
      <c r="L456" s="123"/>
      <c r="M456" s="123"/>
      <c r="N456" s="123"/>
      <c r="O456" s="123"/>
      <c r="P456" s="123"/>
      <c r="Q456" s="123"/>
      <c r="R456" s="123"/>
      <c r="S456" s="123"/>
      <c r="T456" s="123"/>
      <c r="U456" s="123"/>
      <c r="V456" s="123"/>
      <c r="W456" s="123"/>
      <c r="X456" s="123"/>
      <c r="Y456" s="48"/>
      <c r="Z456" s="48"/>
      <c r="AA456" s="48"/>
      <c r="AB456" s="48"/>
      <c r="AC456" s="48"/>
      <c r="AD456" s="48"/>
      <c r="AE456" s="48"/>
      <c r="AF456" s="48"/>
      <c r="AG456" s="48"/>
      <c r="AH456" s="48"/>
      <c r="AI456" s="18"/>
      <c r="AJ456" s="18"/>
      <c r="AK456" s="18"/>
      <c r="AL456" s="18"/>
      <c r="AM456" s="18"/>
      <c r="AN456" s="18"/>
      <c r="AO456" s="18"/>
      <c r="AP456" s="18"/>
    </row>
    <row r="457" spans="2:42" x14ac:dyDescent="0.3">
      <c r="B457" s="260"/>
      <c r="C457" s="132"/>
      <c r="D457" s="139"/>
      <c r="E457" s="123"/>
      <c r="F457" s="123"/>
      <c r="G457" s="123"/>
      <c r="H457" s="123"/>
      <c r="I457" s="123"/>
      <c r="J457" s="123"/>
      <c r="K457" s="123"/>
      <c r="L457" s="123"/>
      <c r="M457" s="123"/>
      <c r="N457" s="123"/>
      <c r="O457" s="123"/>
      <c r="P457" s="123"/>
      <c r="Q457" s="123"/>
      <c r="R457" s="123"/>
      <c r="S457" s="123"/>
      <c r="T457" s="123"/>
      <c r="U457" s="123"/>
      <c r="V457" s="123"/>
      <c r="W457" s="123"/>
      <c r="X457" s="123"/>
      <c r="Y457" s="48"/>
      <c r="Z457" s="48"/>
      <c r="AA457" s="48"/>
      <c r="AB457" s="48"/>
      <c r="AC457" s="48"/>
      <c r="AD457" s="48"/>
      <c r="AE457" s="48"/>
      <c r="AF457" s="48"/>
      <c r="AG457" s="48"/>
      <c r="AH457" s="48"/>
      <c r="AI457" s="18"/>
      <c r="AJ457" s="18"/>
      <c r="AK457" s="18"/>
      <c r="AL457" s="18"/>
      <c r="AM457" s="18"/>
      <c r="AN457" s="18"/>
      <c r="AO457" s="18"/>
      <c r="AP457" s="18"/>
    </row>
    <row r="458" spans="2:42" x14ac:dyDescent="0.3">
      <c r="B458" s="260"/>
      <c r="C458" s="132"/>
      <c r="D458" s="139"/>
      <c r="E458" s="123"/>
      <c r="F458" s="123"/>
      <c r="G458" s="123"/>
      <c r="H458" s="123"/>
      <c r="I458" s="123"/>
      <c r="J458" s="123"/>
      <c r="K458" s="123"/>
      <c r="L458" s="123"/>
      <c r="M458" s="123"/>
      <c r="N458" s="123"/>
      <c r="O458" s="123"/>
      <c r="P458" s="123"/>
      <c r="Q458" s="123"/>
      <c r="R458" s="123"/>
      <c r="S458" s="123"/>
      <c r="T458" s="123"/>
      <c r="U458" s="123"/>
      <c r="V458" s="123"/>
      <c r="W458" s="123"/>
      <c r="X458" s="123"/>
      <c r="Y458" s="48"/>
      <c r="Z458" s="48"/>
      <c r="AA458" s="48"/>
      <c r="AB458" s="48"/>
      <c r="AC458" s="48"/>
      <c r="AD458" s="48"/>
      <c r="AE458" s="48"/>
      <c r="AF458" s="48"/>
      <c r="AG458" s="48"/>
      <c r="AH458" s="48"/>
      <c r="AI458" s="18"/>
      <c r="AJ458" s="18"/>
      <c r="AK458" s="18"/>
      <c r="AL458" s="18"/>
      <c r="AM458" s="18"/>
      <c r="AN458" s="18"/>
      <c r="AO458" s="18"/>
      <c r="AP458" s="18"/>
    </row>
    <row r="459" spans="2:42" x14ac:dyDescent="0.3">
      <c r="B459" s="260"/>
      <c r="C459" s="132"/>
      <c r="D459" s="139"/>
      <c r="E459" s="123"/>
      <c r="F459" s="123"/>
      <c r="G459" s="123"/>
      <c r="H459" s="123"/>
      <c r="I459" s="123"/>
      <c r="J459" s="123"/>
      <c r="K459" s="123"/>
      <c r="L459" s="123"/>
      <c r="M459" s="123"/>
      <c r="N459" s="123"/>
      <c r="O459" s="123"/>
      <c r="P459" s="123"/>
      <c r="Q459" s="123"/>
      <c r="R459" s="123"/>
      <c r="S459" s="123"/>
      <c r="T459" s="123"/>
      <c r="U459" s="123"/>
      <c r="V459" s="123"/>
      <c r="W459" s="123"/>
      <c r="X459" s="123"/>
      <c r="Y459" s="48"/>
      <c r="Z459" s="48"/>
      <c r="AA459" s="48"/>
      <c r="AB459" s="48"/>
      <c r="AC459" s="48"/>
      <c r="AD459" s="48"/>
      <c r="AE459" s="48"/>
      <c r="AF459" s="48"/>
      <c r="AG459" s="48"/>
      <c r="AH459" s="48"/>
      <c r="AI459" s="18"/>
      <c r="AJ459" s="18"/>
      <c r="AK459" s="18"/>
      <c r="AL459" s="18"/>
      <c r="AM459" s="18"/>
      <c r="AN459" s="18"/>
      <c r="AO459" s="18"/>
      <c r="AP459" s="18"/>
    </row>
    <row r="460" spans="2:42" x14ac:dyDescent="0.3">
      <c r="B460" s="260"/>
      <c r="C460" s="132"/>
      <c r="D460" s="139"/>
      <c r="E460" s="123"/>
      <c r="F460" s="123"/>
      <c r="G460" s="123"/>
      <c r="H460" s="123"/>
      <c r="I460" s="123"/>
      <c r="J460" s="123"/>
      <c r="K460" s="123"/>
      <c r="L460" s="123"/>
      <c r="M460" s="123"/>
      <c r="N460" s="123"/>
      <c r="O460" s="123"/>
      <c r="P460" s="123"/>
      <c r="Q460" s="123"/>
      <c r="R460" s="123"/>
      <c r="S460" s="123"/>
      <c r="T460" s="123"/>
      <c r="U460" s="123"/>
      <c r="V460" s="123"/>
      <c r="W460" s="123"/>
      <c r="X460" s="123"/>
      <c r="Y460" s="48"/>
      <c r="Z460" s="48"/>
      <c r="AA460" s="48"/>
      <c r="AB460" s="48"/>
      <c r="AC460" s="48"/>
      <c r="AD460" s="48"/>
      <c r="AE460" s="48"/>
      <c r="AF460" s="48"/>
      <c r="AG460" s="48"/>
      <c r="AH460" s="48"/>
      <c r="AI460" s="18"/>
      <c r="AJ460" s="18"/>
      <c r="AK460" s="18"/>
      <c r="AL460" s="18"/>
      <c r="AM460" s="18"/>
      <c r="AN460" s="18"/>
      <c r="AO460" s="18"/>
      <c r="AP460" s="18"/>
    </row>
    <row r="461" spans="2:42" x14ac:dyDescent="0.3">
      <c r="B461" s="260"/>
      <c r="C461" s="132"/>
      <c r="D461" s="139"/>
      <c r="E461" s="123"/>
      <c r="F461" s="123"/>
      <c r="G461" s="123"/>
      <c r="H461" s="123"/>
      <c r="I461" s="123"/>
      <c r="J461" s="123"/>
      <c r="K461" s="123"/>
      <c r="L461" s="123"/>
      <c r="M461" s="123"/>
      <c r="N461" s="123"/>
      <c r="O461" s="123"/>
      <c r="P461" s="123"/>
      <c r="Q461" s="123"/>
      <c r="R461" s="123"/>
      <c r="S461" s="123"/>
      <c r="T461" s="123"/>
      <c r="U461" s="123"/>
      <c r="V461" s="123"/>
      <c r="W461" s="123"/>
      <c r="X461" s="123"/>
      <c r="Y461" s="48"/>
      <c r="Z461" s="48"/>
      <c r="AA461" s="48"/>
      <c r="AB461" s="48"/>
      <c r="AC461" s="48"/>
      <c r="AD461" s="48"/>
      <c r="AE461" s="48"/>
      <c r="AF461" s="48"/>
      <c r="AG461" s="48"/>
      <c r="AH461" s="48"/>
      <c r="AI461" s="18"/>
      <c r="AJ461" s="18"/>
      <c r="AK461" s="18"/>
      <c r="AL461" s="18"/>
      <c r="AM461" s="18"/>
      <c r="AN461" s="18"/>
      <c r="AO461" s="18"/>
      <c r="AP461" s="18"/>
    </row>
    <row r="462" spans="2:42" x14ac:dyDescent="0.3">
      <c r="B462" s="260"/>
      <c r="C462" s="132"/>
      <c r="D462" s="139"/>
      <c r="E462" s="123"/>
      <c r="F462" s="123"/>
      <c r="G462" s="123"/>
      <c r="H462" s="123"/>
      <c r="I462" s="123"/>
      <c r="J462" s="123"/>
      <c r="K462" s="123"/>
      <c r="L462" s="123"/>
      <c r="M462" s="123"/>
      <c r="N462" s="123"/>
      <c r="O462" s="123"/>
      <c r="P462" s="123"/>
      <c r="Q462" s="123"/>
      <c r="R462" s="123"/>
      <c r="S462" s="123"/>
      <c r="T462" s="123"/>
      <c r="U462" s="123"/>
      <c r="V462" s="123"/>
      <c r="W462" s="123"/>
      <c r="X462" s="123"/>
      <c r="Y462" s="48"/>
      <c r="Z462" s="48"/>
      <c r="AA462" s="48"/>
      <c r="AB462" s="48"/>
      <c r="AC462" s="48"/>
      <c r="AD462" s="48"/>
      <c r="AE462" s="48"/>
      <c r="AF462" s="48"/>
      <c r="AG462" s="48"/>
      <c r="AH462" s="48"/>
      <c r="AI462" s="18"/>
      <c r="AJ462" s="18"/>
      <c r="AK462" s="18"/>
      <c r="AL462" s="18"/>
      <c r="AM462" s="18"/>
      <c r="AN462" s="18"/>
      <c r="AO462" s="18"/>
      <c r="AP462" s="18"/>
    </row>
    <row r="463" spans="2:42" x14ac:dyDescent="0.3">
      <c r="B463" s="260"/>
      <c r="C463" s="132"/>
      <c r="D463" s="139"/>
      <c r="E463" s="123"/>
      <c r="F463" s="123"/>
      <c r="G463" s="123"/>
      <c r="H463" s="123"/>
      <c r="I463" s="123"/>
      <c r="J463" s="123"/>
      <c r="K463" s="123"/>
      <c r="L463" s="123"/>
      <c r="M463" s="123"/>
      <c r="N463" s="123"/>
      <c r="O463" s="123"/>
      <c r="P463" s="123"/>
      <c r="Q463" s="123"/>
      <c r="R463" s="123"/>
      <c r="S463" s="123"/>
      <c r="T463" s="123"/>
      <c r="U463" s="123"/>
      <c r="V463" s="123"/>
      <c r="W463" s="123"/>
      <c r="X463" s="123"/>
      <c r="Y463" s="48"/>
      <c r="Z463" s="48"/>
      <c r="AA463" s="48"/>
      <c r="AB463" s="48"/>
      <c r="AC463" s="48"/>
      <c r="AD463" s="48"/>
      <c r="AE463" s="48"/>
      <c r="AF463" s="48"/>
      <c r="AG463" s="48"/>
      <c r="AH463" s="48"/>
      <c r="AI463" s="18"/>
      <c r="AJ463" s="18"/>
      <c r="AK463" s="18"/>
      <c r="AL463" s="18"/>
      <c r="AM463" s="18"/>
      <c r="AN463" s="18"/>
      <c r="AO463" s="18"/>
      <c r="AP463" s="18"/>
    </row>
    <row r="464" spans="2:42" x14ac:dyDescent="0.3">
      <c r="B464" s="260"/>
      <c r="C464" s="132"/>
      <c r="D464" s="139"/>
      <c r="E464" s="123"/>
      <c r="F464" s="123"/>
      <c r="G464" s="123"/>
      <c r="H464" s="123"/>
      <c r="I464" s="123"/>
      <c r="J464" s="123"/>
      <c r="K464" s="123"/>
      <c r="L464" s="123"/>
      <c r="M464" s="123"/>
      <c r="N464" s="123"/>
      <c r="O464" s="123"/>
      <c r="P464" s="123"/>
      <c r="Q464" s="123"/>
      <c r="R464" s="123"/>
      <c r="S464" s="123"/>
      <c r="T464" s="123"/>
      <c r="U464" s="123"/>
      <c r="V464" s="123"/>
      <c r="W464" s="123"/>
      <c r="X464" s="123"/>
      <c r="Y464" s="48"/>
      <c r="Z464" s="48"/>
      <c r="AA464" s="48"/>
      <c r="AB464" s="48"/>
      <c r="AC464" s="48"/>
      <c r="AD464" s="48"/>
      <c r="AE464" s="48"/>
      <c r="AF464" s="48"/>
      <c r="AG464" s="48"/>
      <c r="AH464" s="48"/>
      <c r="AI464" s="18"/>
      <c r="AJ464" s="18"/>
      <c r="AK464" s="18"/>
      <c r="AL464" s="18"/>
      <c r="AM464" s="18"/>
      <c r="AN464" s="18"/>
      <c r="AO464" s="18"/>
      <c r="AP464" s="18"/>
    </row>
    <row r="465" spans="2:42" x14ac:dyDescent="0.3">
      <c r="B465" s="260"/>
      <c r="C465" s="132"/>
      <c r="D465" s="139"/>
      <c r="E465" s="123"/>
      <c r="F465" s="123"/>
      <c r="G465" s="123"/>
      <c r="H465" s="123"/>
      <c r="I465" s="123"/>
      <c r="J465" s="123"/>
      <c r="K465" s="123"/>
      <c r="L465" s="123"/>
      <c r="M465" s="123"/>
      <c r="N465" s="123"/>
      <c r="O465" s="123"/>
      <c r="P465" s="123"/>
      <c r="Q465" s="123"/>
      <c r="R465" s="123"/>
      <c r="S465" s="123"/>
      <c r="T465" s="123"/>
      <c r="U465" s="123"/>
      <c r="V465" s="123"/>
      <c r="W465" s="123"/>
      <c r="X465" s="123"/>
      <c r="Y465" s="48"/>
      <c r="Z465" s="48"/>
      <c r="AA465" s="48"/>
      <c r="AB465" s="48"/>
      <c r="AC465" s="48"/>
      <c r="AD465" s="48"/>
      <c r="AE465" s="48"/>
      <c r="AF465" s="48"/>
      <c r="AG465" s="48"/>
      <c r="AH465" s="48"/>
      <c r="AI465" s="18"/>
      <c r="AJ465" s="18"/>
      <c r="AK465" s="18"/>
      <c r="AL465" s="18"/>
      <c r="AM465" s="18"/>
      <c r="AN465" s="18"/>
      <c r="AO465" s="18"/>
      <c r="AP465" s="18"/>
    </row>
    <row r="466" spans="2:42" x14ac:dyDescent="0.3">
      <c r="B466" s="260"/>
      <c r="C466" s="132"/>
      <c r="D466" s="139"/>
      <c r="E466" s="123"/>
      <c r="F466" s="123"/>
      <c r="G466" s="123"/>
      <c r="H466" s="123"/>
      <c r="I466" s="123"/>
      <c r="J466" s="123"/>
      <c r="K466" s="123"/>
      <c r="L466" s="123"/>
      <c r="M466" s="123"/>
      <c r="N466" s="123"/>
      <c r="O466" s="123"/>
      <c r="P466" s="123"/>
      <c r="Q466" s="123"/>
      <c r="R466" s="123"/>
      <c r="S466" s="123"/>
      <c r="T466" s="123"/>
      <c r="U466" s="123"/>
      <c r="V466" s="123"/>
      <c r="W466" s="123"/>
      <c r="X466" s="123"/>
      <c r="Y466" s="48"/>
      <c r="Z466" s="48"/>
      <c r="AA466" s="48"/>
      <c r="AB466" s="48"/>
      <c r="AC466" s="48"/>
      <c r="AD466" s="48"/>
      <c r="AE466" s="48"/>
      <c r="AF466" s="48"/>
      <c r="AG466" s="48"/>
      <c r="AH466" s="48"/>
      <c r="AI466" s="18"/>
      <c r="AJ466" s="18"/>
      <c r="AK466" s="18"/>
      <c r="AL466" s="18"/>
      <c r="AM466" s="18"/>
      <c r="AN466" s="18"/>
      <c r="AO466" s="18"/>
      <c r="AP466" s="18"/>
    </row>
    <row r="467" spans="2:42" x14ac:dyDescent="0.3">
      <c r="B467" s="260"/>
      <c r="C467" s="132"/>
      <c r="D467" s="139"/>
      <c r="E467" s="123"/>
      <c r="F467" s="123"/>
      <c r="G467" s="123"/>
      <c r="H467" s="123"/>
      <c r="I467" s="123"/>
      <c r="J467" s="123"/>
      <c r="K467" s="123"/>
      <c r="L467" s="123"/>
      <c r="M467" s="123"/>
      <c r="N467" s="123"/>
      <c r="O467" s="123"/>
      <c r="P467" s="123"/>
      <c r="Q467" s="123"/>
      <c r="R467" s="123"/>
      <c r="S467" s="123"/>
      <c r="T467" s="123"/>
      <c r="U467" s="123"/>
      <c r="V467" s="123"/>
      <c r="W467" s="123"/>
      <c r="X467" s="123"/>
      <c r="Y467" s="48"/>
      <c r="Z467" s="48"/>
      <c r="AA467" s="48"/>
      <c r="AB467" s="48"/>
      <c r="AC467" s="48"/>
      <c r="AD467" s="48"/>
      <c r="AE467" s="48"/>
      <c r="AF467" s="48"/>
      <c r="AG467" s="48"/>
      <c r="AH467" s="48"/>
      <c r="AI467" s="18"/>
      <c r="AJ467" s="18"/>
      <c r="AK467" s="18"/>
      <c r="AL467" s="18"/>
      <c r="AM467" s="18"/>
      <c r="AN467" s="18"/>
      <c r="AO467" s="18"/>
      <c r="AP467" s="18"/>
    </row>
    <row r="468" spans="2:42" x14ac:dyDescent="0.3">
      <c r="B468" s="260"/>
      <c r="C468" s="132"/>
      <c r="D468" s="139"/>
      <c r="E468" s="123"/>
      <c r="F468" s="123"/>
      <c r="G468" s="123"/>
      <c r="H468" s="123"/>
      <c r="I468" s="123"/>
      <c r="J468" s="123"/>
      <c r="K468" s="123"/>
      <c r="L468" s="123"/>
      <c r="M468" s="123"/>
      <c r="N468" s="123"/>
      <c r="O468" s="123"/>
      <c r="P468" s="123"/>
      <c r="Q468" s="123"/>
      <c r="R468" s="123"/>
      <c r="S468" s="123"/>
      <c r="T468" s="123"/>
      <c r="U468" s="123"/>
      <c r="V468" s="123"/>
      <c r="W468" s="123"/>
      <c r="X468" s="123"/>
      <c r="Y468" s="48"/>
      <c r="Z468" s="48"/>
      <c r="AA468" s="48"/>
      <c r="AB468" s="48"/>
      <c r="AC468" s="48"/>
      <c r="AD468" s="48"/>
      <c r="AE468" s="48"/>
      <c r="AF468" s="48"/>
      <c r="AG468" s="48"/>
      <c r="AH468" s="48"/>
      <c r="AI468" s="18"/>
      <c r="AJ468" s="18"/>
      <c r="AK468" s="18"/>
      <c r="AL468" s="18"/>
      <c r="AM468" s="18"/>
      <c r="AN468" s="18"/>
      <c r="AO468" s="18"/>
      <c r="AP468" s="18"/>
    </row>
    <row r="469" spans="2:42" x14ac:dyDescent="0.3">
      <c r="B469" s="260"/>
      <c r="C469" s="132"/>
      <c r="D469" s="139"/>
      <c r="E469" s="123"/>
      <c r="F469" s="123"/>
      <c r="G469" s="123"/>
      <c r="H469" s="123"/>
      <c r="I469" s="123"/>
      <c r="J469" s="123"/>
      <c r="K469" s="123"/>
      <c r="L469" s="123"/>
      <c r="M469" s="123"/>
      <c r="N469" s="123"/>
      <c r="O469" s="123"/>
      <c r="P469" s="123"/>
      <c r="Q469" s="123"/>
      <c r="R469" s="123"/>
      <c r="S469" s="123"/>
      <c r="T469" s="123"/>
      <c r="U469" s="123"/>
      <c r="V469" s="123"/>
      <c r="W469" s="123"/>
      <c r="X469" s="123"/>
      <c r="Y469" s="48"/>
      <c r="Z469" s="48"/>
      <c r="AA469" s="48"/>
      <c r="AB469" s="48"/>
      <c r="AC469" s="48"/>
      <c r="AD469" s="48"/>
      <c r="AE469" s="48"/>
      <c r="AF469" s="48"/>
      <c r="AG469" s="48"/>
      <c r="AH469" s="48"/>
      <c r="AI469" s="18"/>
      <c r="AJ469" s="18"/>
      <c r="AK469" s="18"/>
      <c r="AL469" s="18"/>
      <c r="AM469" s="18"/>
      <c r="AN469" s="18"/>
      <c r="AO469" s="18"/>
      <c r="AP469" s="18"/>
    </row>
    <row r="470" spans="2:42" x14ac:dyDescent="0.3">
      <c r="B470" s="260"/>
      <c r="C470" s="132"/>
      <c r="D470" s="139"/>
      <c r="E470" s="123"/>
      <c r="F470" s="123"/>
      <c r="G470" s="123"/>
      <c r="H470" s="123"/>
      <c r="I470" s="123"/>
      <c r="J470" s="123"/>
      <c r="K470" s="123"/>
      <c r="L470" s="123"/>
      <c r="M470" s="123"/>
      <c r="N470" s="123"/>
      <c r="O470" s="123"/>
      <c r="P470" s="123"/>
      <c r="Q470" s="123"/>
      <c r="R470" s="123"/>
      <c r="S470" s="123"/>
      <c r="T470" s="123"/>
      <c r="U470" s="123"/>
      <c r="V470" s="123"/>
      <c r="W470" s="123"/>
      <c r="X470" s="123"/>
      <c r="Y470" s="48"/>
      <c r="Z470" s="48"/>
      <c r="AA470" s="48"/>
      <c r="AB470" s="48"/>
      <c r="AC470" s="48"/>
      <c r="AD470" s="48"/>
      <c r="AE470" s="48"/>
      <c r="AF470" s="48"/>
      <c r="AG470" s="48"/>
      <c r="AH470" s="48"/>
      <c r="AI470" s="18"/>
      <c r="AJ470" s="18"/>
      <c r="AK470" s="18"/>
      <c r="AL470" s="18"/>
      <c r="AM470" s="18"/>
      <c r="AN470" s="18"/>
      <c r="AO470" s="18"/>
      <c r="AP470" s="18"/>
    </row>
    <row r="471" spans="2:42" x14ac:dyDescent="0.3">
      <c r="B471" s="260"/>
      <c r="C471" s="132"/>
      <c r="D471" s="139"/>
      <c r="E471" s="123"/>
      <c r="F471" s="123"/>
      <c r="G471" s="123"/>
      <c r="H471" s="123"/>
      <c r="I471" s="123"/>
      <c r="J471" s="123"/>
      <c r="K471" s="123"/>
      <c r="L471" s="123"/>
      <c r="M471" s="123"/>
      <c r="N471" s="123"/>
      <c r="O471" s="123"/>
      <c r="P471" s="123"/>
      <c r="Q471" s="123"/>
      <c r="R471" s="123"/>
      <c r="S471" s="123"/>
      <c r="T471" s="123"/>
      <c r="U471" s="123"/>
      <c r="V471" s="123"/>
      <c r="W471" s="123"/>
      <c r="X471" s="123"/>
      <c r="Y471" s="48"/>
      <c r="Z471" s="48"/>
      <c r="AA471" s="48"/>
      <c r="AB471" s="48"/>
      <c r="AC471" s="48"/>
      <c r="AD471" s="48"/>
      <c r="AE471" s="48"/>
      <c r="AF471" s="48"/>
      <c r="AG471" s="48"/>
      <c r="AH471" s="48"/>
      <c r="AI471" s="18"/>
      <c r="AJ471" s="18"/>
      <c r="AK471" s="18"/>
      <c r="AL471" s="18"/>
      <c r="AM471" s="18"/>
      <c r="AN471" s="18"/>
      <c r="AO471" s="18"/>
      <c r="AP471" s="18"/>
    </row>
    <row r="472" spans="2:42" x14ac:dyDescent="0.3">
      <c r="B472" s="260"/>
      <c r="C472" s="132"/>
      <c r="D472" s="139"/>
      <c r="E472" s="123"/>
      <c r="F472" s="123"/>
      <c r="G472" s="123"/>
      <c r="H472" s="123"/>
      <c r="I472" s="123"/>
      <c r="J472" s="123"/>
      <c r="K472" s="123"/>
      <c r="L472" s="123"/>
      <c r="M472" s="123"/>
      <c r="N472" s="123"/>
      <c r="O472" s="123"/>
      <c r="P472" s="123"/>
      <c r="Q472" s="123"/>
      <c r="R472" s="123"/>
      <c r="S472" s="123"/>
      <c r="T472" s="123"/>
      <c r="U472" s="123"/>
      <c r="V472" s="123"/>
      <c r="W472" s="123"/>
      <c r="X472" s="123"/>
      <c r="Y472" s="48"/>
      <c r="Z472" s="48"/>
      <c r="AA472" s="48"/>
      <c r="AB472" s="48"/>
      <c r="AC472" s="48"/>
      <c r="AD472" s="48"/>
      <c r="AE472" s="48"/>
      <c r="AF472" s="48"/>
      <c r="AG472" s="48"/>
      <c r="AH472" s="48"/>
      <c r="AI472" s="18"/>
      <c r="AJ472" s="18"/>
      <c r="AK472" s="18"/>
      <c r="AL472" s="18"/>
      <c r="AM472" s="18"/>
      <c r="AN472" s="18"/>
      <c r="AO472" s="18"/>
      <c r="AP472" s="18"/>
    </row>
    <row r="473" spans="2:42" x14ac:dyDescent="0.3">
      <c r="B473" s="260"/>
      <c r="C473" s="132"/>
      <c r="D473" s="139"/>
      <c r="E473" s="123"/>
      <c r="F473" s="123"/>
      <c r="G473" s="123"/>
      <c r="H473" s="123"/>
      <c r="I473" s="123"/>
      <c r="J473" s="123"/>
      <c r="K473" s="123"/>
      <c r="L473" s="123"/>
      <c r="M473" s="123"/>
      <c r="N473" s="123"/>
      <c r="O473" s="123"/>
      <c r="P473" s="123"/>
      <c r="Q473" s="123"/>
      <c r="R473" s="123"/>
      <c r="S473" s="123"/>
      <c r="T473" s="123"/>
      <c r="U473" s="123"/>
      <c r="V473" s="123"/>
      <c r="W473" s="123"/>
      <c r="X473" s="123"/>
      <c r="Y473" s="48"/>
      <c r="Z473" s="48"/>
      <c r="AA473" s="48"/>
      <c r="AB473" s="48"/>
      <c r="AC473" s="48"/>
      <c r="AD473" s="48"/>
      <c r="AE473" s="48"/>
      <c r="AF473" s="48"/>
      <c r="AG473" s="48"/>
      <c r="AH473" s="48"/>
      <c r="AI473" s="18"/>
      <c r="AJ473" s="18"/>
      <c r="AK473" s="18"/>
      <c r="AL473" s="18"/>
      <c r="AM473" s="18"/>
      <c r="AN473" s="18"/>
      <c r="AO473" s="18"/>
      <c r="AP473" s="18"/>
    </row>
    <row r="474" spans="2:42" x14ac:dyDescent="0.3">
      <c r="B474" s="260"/>
      <c r="C474" s="132"/>
      <c r="D474" s="139"/>
      <c r="E474" s="123"/>
      <c r="F474" s="123"/>
      <c r="G474" s="123"/>
      <c r="H474" s="123"/>
      <c r="I474" s="123"/>
      <c r="J474" s="123"/>
      <c r="K474" s="123"/>
      <c r="L474" s="123"/>
      <c r="M474" s="123"/>
      <c r="N474" s="123"/>
      <c r="O474" s="123"/>
      <c r="P474" s="123"/>
      <c r="Q474" s="123"/>
      <c r="R474" s="123"/>
      <c r="S474" s="123"/>
      <c r="T474" s="123"/>
      <c r="U474" s="123"/>
      <c r="V474" s="123"/>
      <c r="W474" s="123"/>
      <c r="X474" s="123"/>
      <c r="Y474" s="48"/>
      <c r="Z474" s="48"/>
      <c r="AA474" s="48"/>
      <c r="AB474" s="48"/>
      <c r="AC474" s="48"/>
      <c r="AD474" s="48"/>
      <c r="AE474" s="48"/>
      <c r="AF474" s="48"/>
      <c r="AG474" s="48"/>
      <c r="AH474" s="48"/>
      <c r="AI474" s="18"/>
      <c r="AJ474" s="18"/>
      <c r="AK474" s="18"/>
      <c r="AL474" s="18"/>
      <c r="AM474" s="18"/>
      <c r="AN474" s="18"/>
      <c r="AO474" s="18"/>
      <c r="AP474" s="18"/>
    </row>
    <row r="475" spans="2:42" x14ac:dyDescent="0.3">
      <c r="B475" s="260"/>
      <c r="C475" s="132"/>
      <c r="D475" s="139"/>
      <c r="E475" s="123"/>
      <c r="F475" s="123"/>
      <c r="G475" s="123"/>
      <c r="H475" s="123"/>
      <c r="I475" s="123"/>
      <c r="J475" s="123"/>
      <c r="K475" s="123"/>
      <c r="L475" s="123"/>
      <c r="M475" s="123"/>
      <c r="N475" s="123"/>
      <c r="O475" s="123"/>
      <c r="P475" s="123"/>
      <c r="Q475" s="123"/>
      <c r="R475" s="123"/>
      <c r="S475" s="123"/>
      <c r="T475" s="123"/>
      <c r="U475" s="123"/>
      <c r="V475" s="123"/>
      <c r="W475" s="123"/>
      <c r="X475" s="123"/>
      <c r="Y475" s="48"/>
      <c r="Z475" s="48"/>
      <c r="AA475" s="48"/>
      <c r="AB475" s="48"/>
      <c r="AC475" s="48"/>
      <c r="AD475" s="48"/>
      <c r="AE475" s="48"/>
      <c r="AF475" s="48"/>
      <c r="AG475" s="48"/>
      <c r="AH475" s="48"/>
      <c r="AI475" s="18"/>
      <c r="AJ475" s="18"/>
      <c r="AK475" s="18"/>
      <c r="AL475" s="18"/>
      <c r="AM475" s="18"/>
      <c r="AN475" s="18"/>
      <c r="AO475" s="18"/>
      <c r="AP475" s="18"/>
    </row>
    <row r="476" spans="2:42" x14ac:dyDescent="0.3">
      <c r="B476" s="260"/>
      <c r="C476" s="132"/>
      <c r="D476" s="139"/>
      <c r="E476" s="123"/>
      <c r="F476" s="123"/>
      <c r="G476" s="123"/>
      <c r="H476" s="123"/>
      <c r="I476" s="123"/>
      <c r="J476" s="123"/>
      <c r="K476" s="123"/>
      <c r="L476" s="123"/>
      <c r="M476" s="123"/>
      <c r="N476" s="123"/>
      <c r="O476" s="123"/>
      <c r="P476" s="123"/>
      <c r="Q476" s="123"/>
      <c r="R476" s="123"/>
      <c r="S476" s="123"/>
      <c r="T476" s="123"/>
      <c r="U476" s="123"/>
      <c r="V476" s="123"/>
      <c r="W476" s="123"/>
      <c r="X476" s="123"/>
      <c r="Y476" s="48"/>
      <c r="Z476" s="48"/>
      <c r="AA476" s="48"/>
      <c r="AB476" s="48"/>
      <c r="AC476" s="48"/>
      <c r="AD476" s="48"/>
      <c r="AE476" s="48"/>
      <c r="AF476" s="48"/>
      <c r="AG476" s="48"/>
      <c r="AH476" s="48"/>
      <c r="AI476" s="18"/>
      <c r="AJ476" s="18"/>
      <c r="AK476" s="18"/>
      <c r="AL476" s="18"/>
      <c r="AM476" s="18"/>
      <c r="AN476" s="18"/>
      <c r="AO476" s="18"/>
      <c r="AP476" s="18"/>
    </row>
    <row r="477" spans="2:42" x14ac:dyDescent="0.3">
      <c r="B477" s="260"/>
      <c r="C477" s="132"/>
      <c r="D477" s="139"/>
      <c r="E477" s="123"/>
      <c r="F477" s="123"/>
      <c r="G477" s="123"/>
      <c r="H477" s="123"/>
      <c r="I477" s="123"/>
      <c r="J477" s="123"/>
      <c r="K477" s="123"/>
      <c r="L477" s="123"/>
      <c r="M477" s="123"/>
      <c r="N477" s="123"/>
      <c r="O477" s="123"/>
      <c r="P477" s="123"/>
      <c r="Q477" s="123"/>
      <c r="R477" s="123"/>
      <c r="S477" s="123"/>
      <c r="T477" s="123"/>
      <c r="U477" s="123"/>
      <c r="V477" s="123"/>
      <c r="W477" s="123"/>
      <c r="X477" s="123"/>
      <c r="Y477" s="48"/>
      <c r="Z477" s="48"/>
      <c r="AA477" s="48"/>
      <c r="AB477" s="48"/>
      <c r="AC477" s="48"/>
      <c r="AD477" s="48"/>
      <c r="AE477" s="48"/>
      <c r="AF477" s="48"/>
      <c r="AG477" s="48"/>
      <c r="AH477" s="48"/>
      <c r="AI477" s="18"/>
      <c r="AJ477" s="18"/>
      <c r="AK477" s="18"/>
      <c r="AL477" s="18"/>
      <c r="AM477" s="18"/>
      <c r="AN477" s="18"/>
      <c r="AO477" s="18"/>
      <c r="AP477" s="18"/>
    </row>
    <row r="478" spans="2:42" x14ac:dyDescent="0.3">
      <c r="B478" s="260"/>
      <c r="C478" s="132"/>
      <c r="D478" s="139"/>
      <c r="E478" s="123"/>
      <c r="F478" s="123"/>
      <c r="G478" s="123"/>
      <c r="H478" s="123"/>
      <c r="I478" s="123"/>
      <c r="J478" s="123"/>
      <c r="K478" s="123"/>
      <c r="L478" s="123"/>
      <c r="M478" s="123"/>
      <c r="N478" s="123"/>
      <c r="O478" s="123"/>
      <c r="P478" s="123"/>
      <c r="Q478" s="123"/>
      <c r="R478" s="123"/>
      <c r="S478" s="123"/>
      <c r="T478" s="123"/>
      <c r="U478" s="123"/>
      <c r="V478" s="123"/>
      <c r="W478" s="123"/>
      <c r="X478" s="123"/>
      <c r="Y478" s="48"/>
      <c r="Z478" s="48"/>
      <c r="AA478" s="48"/>
      <c r="AB478" s="48"/>
      <c r="AC478" s="48"/>
      <c r="AD478" s="48"/>
      <c r="AE478" s="48"/>
      <c r="AF478" s="48"/>
      <c r="AG478" s="48"/>
      <c r="AH478" s="48"/>
      <c r="AI478" s="18"/>
      <c r="AJ478" s="18"/>
      <c r="AK478" s="18"/>
      <c r="AL478" s="18"/>
      <c r="AM478" s="18"/>
      <c r="AN478" s="18"/>
      <c r="AO478" s="18"/>
      <c r="AP478" s="18"/>
    </row>
    <row r="479" spans="2:42" x14ac:dyDescent="0.3">
      <c r="B479" s="260"/>
      <c r="C479" s="132"/>
      <c r="D479" s="139"/>
      <c r="E479" s="123"/>
      <c r="F479" s="123"/>
      <c r="G479" s="123"/>
      <c r="H479" s="123"/>
      <c r="I479" s="123"/>
      <c r="J479" s="123"/>
      <c r="K479" s="123"/>
      <c r="L479" s="123"/>
      <c r="M479" s="123"/>
      <c r="N479" s="123"/>
      <c r="O479" s="123"/>
      <c r="P479" s="123"/>
      <c r="Q479" s="123"/>
      <c r="R479" s="123"/>
      <c r="S479" s="123"/>
      <c r="T479" s="123"/>
      <c r="U479" s="123"/>
      <c r="V479" s="123"/>
      <c r="W479" s="123"/>
      <c r="X479" s="123"/>
      <c r="Y479" s="48"/>
      <c r="Z479" s="48"/>
      <c r="AA479" s="48"/>
      <c r="AB479" s="48"/>
      <c r="AC479" s="48"/>
      <c r="AD479" s="48"/>
      <c r="AE479" s="48"/>
      <c r="AF479" s="48"/>
      <c r="AG479" s="48"/>
      <c r="AH479" s="48"/>
      <c r="AI479" s="18"/>
      <c r="AJ479" s="18"/>
      <c r="AK479" s="18"/>
      <c r="AL479" s="18"/>
      <c r="AM479" s="18"/>
      <c r="AN479" s="18"/>
      <c r="AO479" s="18"/>
      <c r="AP479" s="18"/>
    </row>
    <row r="480" spans="2:42" x14ac:dyDescent="0.3">
      <c r="B480" s="260"/>
      <c r="C480" s="132"/>
      <c r="D480" s="139"/>
      <c r="E480" s="123"/>
      <c r="F480" s="123"/>
      <c r="G480" s="123"/>
      <c r="H480" s="123"/>
      <c r="I480" s="123"/>
      <c r="J480" s="123"/>
      <c r="K480" s="123"/>
      <c r="L480" s="123"/>
      <c r="M480" s="123"/>
      <c r="N480" s="123"/>
      <c r="O480" s="123"/>
      <c r="P480" s="123"/>
      <c r="Q480" s="123"/>
      <c r="R480" s="123"/>
      <c r="S480" s="123"/>
      <c r="T480" s="123"/>
      <c r="U480" s="123"/>
      <c r="V480" s="123"/>
      <c r="W480" s="123"/>
      <c r="X480" s="123"/>
      <c r="Y480" s="48"/>
      <c r="Z480" s="48"/>
      <c r="AA480" s="48"/>
      <c r="AB480" s="48"/>
      <c r="AC480" s="48"/>
      <c r="AD480" s="48"/>
      <c r="AE480" s="48"/>
      <c r="AF480" s="48"/>
      <c r="AG480" s="48"/>
      <c r="AH480" s="48"/>
      <c r="AI480" s="18"/>
      <c r="AJ480" s="18"/>
      <c r="AK480" s="18"/>
      <c r="AL480" s="18"/>
      <c r="AM480" s="18"/>
      <c r="AN480" s="18"/>
      <c r="AO480" s="18"/>
      <c r="AP480" s="18"/>
    </row>
    <row r="481" spans="2:42" x14ac:dyDescent="0.3">
      <c r="B481" s="260"/>
      <c r="C481" s="132"/>
      <c r="D481" s="139"/>
      <c r="E481" s="123"/>
      <c r="F481" s="123"/>
      <c r="G481" s="123"/>
      <c r="H481" s="123"/>
      <c r="I481" s="123"/>
      <c r="J481" s="123"/>
      <c r="K481" s="123"/>
      <c r="L481" s="123"/>
      <c r="M481" s="123"/>
      <c r="N481" s="123"/>
      <c r="O481" s="123"/>
      <c r="P481" s="123"/>
      <c r="Q481" s="123"/>
      <c r="R481" s="123"/>
      <c r="S481" s="123"/>
      <c r="T481" s="123"/>
      <c r="U481" s="123"/>
      <c r="V481" s="123"/>
      <c r="W481" s="123"/>
      <c r="X481" s="123"/>
      <c r="Y481" s="48"/>
      <c r="Z481" s="48"/>
      <c r="AA481" s="48"/>
      <c r="AB481" s="48"/>
      <c r="AC481" s="48"/>
      <c r="AD481" s="48"/>
      <c r="AE481" s="48"/>
      <c r="AF481" s="48"/>
      <c r="AG481" s="48"/>
      <c r="AH481" s="48"/>
      <c r="AI481" s="18"/>
      <c r="AJ481" s="18"/>
      <c r="AK481" s="18"/>
      <c r="AL481" s="18"/>
      <c r="AM481" s="18"/>
      <c r="AN481" s="18"/>
      <c r="AO481" s="18"/>
      <c r="AP481" s="18"/>
    </row>
    <row r="482" spans="2:42" x14ac:dyDescent="0.3">
      <c r="B482" s="260"/>
      <c r="C482" s="132"/>
      <c r="D482" s="139"/>
      <c r="E482" s="123"/>
      <c r="F482" s="123"/>
      <c r="G482" s="123"/>
      <c r="H482" s="123"/>
      <c r="I482" s="123"/>
      <c r="J482" s="123"/>
      <c r="K482" s="123"/>
      <c r="L482" s="123"/>
      <c r="M482" s="123"/>
      <c r="N482" s="123"/>
      <c r="O482" s="123"/>
      <c r="P482" s="123"/>
      <c r="Q482" s="123"/>
      <c r="R482" s="123"/>
      <c r="S482" s="123"/>
      <c r="T482" s="123"/>
      <c r="U482" s="123"/>
      <c r="V482" s="123"/>
      <c r="W482" s="123"/>
      <c r="X482" s="123"/>
      <c r="Y482" s="48"/>
      <c r="Z482" s="48"/>
      <c r="AA482" s="48"/>
      <c r="AB482" s="48"/>
      <c r="AC482" s="48"/>
      <c r="AD482" s="48"/>
      <c r="AE482" s="48"/>
      <c r="AF482" s="48"/>
      <c r="AG482" s="48"/>
      <c r="AH482" s="48"/>
      <c r="AI482" s="18"/>
      <c r="AJ482" s="18"/>
      <c r="AK482" s="18"/>
      <c r="AL482" s="18"/>
      <c r="AM482" s="18"/>
      <c r="AN482" s="18"/>
      <c r="AO482" s="18"/>
      <c r="AP482" s="18"/>
    </row>
    <row r="483" spans="2:42" x14ac:dyDescent="0.3">
      <c r="B483" s="260"/>
      <c r="C483" s="132"/>
      <c r="D483" s="139"/>
      <c r="E483" s="123"/>
      <c r="F483" s="123"/>
      <c r="G483" s="123"/>
      <c r="H483" s="123"/>
      <c r="I483" s="123"/>
      <c r="J483" s="123"/>
      <c r="K483" s="123"/>
      <c r="L483" s="123"/>
      <c r="M483" s="123"/>
      <c r="N483" s="123"/>
      <c r="O483" s="123"/>
      <c r="P483" s="123"/>
      <c r="Q483" s="123"/>
      <c r="R483" s="123"/>
      <c r="S483" s="123"/>
      <c r="T483" s="123"/>
      <c r="U483" s="123"/>
      <c r="V483" s="123"/>
      <c r="W483" s="123"/>
      <c r="X483" s="123"/>
      <c r="Y483" s="48"/>
      <c r="Z483" s="48"/>
      <c r="AA483" s="48"/>
      <c r="AB483" s="48"/>
      <c r="AC483" s="48"/>
      <c r="AD483" s="48"/>
      <c r="AE483" s="48"/>
      <c r="AF483" s="48"/>
      <c r="AG483" s="48"/>
      <c r="AH483" s="48"/>
      <c r="AI483" s="18"/>
      <c r="AJ483" s="18"/>
      <c r="AK483" s="18"/>
      <c r="AL483" s="18"/>
      <c r="AM483" s="18"/>
      <c r="AN483" s="18"/>
      <c r="AO483" s="18"/>
      <c r="AP483" s="18"/>
    </row>
    <row r="484" spans="2:42" x14ac:dyDescent="0.3">
      <c r="B484" s="260"/>
      <c r="C484" s="132"/>
      <c r="D484" s="139"/>
      <c r="E484" s="123"/>
      <c r="F484" s="123"/>
      <c r="G484" s="123"/>
      <c r="H484" s="123"/>
      <c r="I484" s="123"/>
      <c r="J484" s="123"/>
      <c r="K484" s="123"/>
      <c r="L484" s="123"/>
      <c r="M484" s="123"/>
      <c r="N484" s="123"/>
      <c r="O484" s="123"/>
      <c r="P484" s="123"/>
      <c r="Q484" s="123"/>
      <c r="R484" s="123"/>
      <c r="S484" s="123"/>
      <c r="T484" s="123"/>
      <c r="U484" s="123"/>
      <c r="V484" s="123"/>
      <c r="W484" s="123"/>
      <c r="X484" s="123"/>
      <c r="Y484" s="48"/>
      <c r="Z484" s="48"/>
      <c r="AA484" s="48"/>
      <c r="AB484" s="48"/>
      <c r="AC484" s="48"/>
      <c r="AD484" s="48"/>
      <c r="AE484" s="48"/>
      <c r="AF484" s="48"/>
      <c r="AG484" s="48"/>
      <c r="AH484" s="48"/>
      <c r="AI484" s="18"/>
      <c r="AJ484" s="18"/>
      <c r="AK484" s="18"/>
      <c r="AL484" s="18"/>
      <c r="AM484" s="18"/>
      <c r="AN484" s="18"/>
      <c r="AO484" s="18"/>
      <c r="AP484" s="18"/>
    </row>
    <row r="485" spans="2:42" x14ac:dyDescent="0.3">
      <c r="B485" s="260"/>
      <c r="C485" s="132"/>
      <c r="D485" s="139"/>
      <c r="E485" s="123"/>
      <c r="F485" s="123"/>
      <c r="G485" s="123"/>
      <c r="H485" s="123"/>
      <c r="I485" s="123"/>
      <c r="J485" s="123"/>
      <c r="K485" s="123"/>
      <c r="L485" s="123"/>
      <c r="M485" s="123"/>
      <c r="N485" s="123"/>
      <c r="O485" s="123"/>
      <c r="P485" s="123"/>
      <c r="Q485" s="123"/>
      <c r="R485" s="123"/>
      <c r="S485" s="123"/>
      <c r="T485" s="123"/>
      <c r="U485" s="123"/>
      <c r="V485" s="123"/>
      <c r="W485" s="123"/>
      <c r="X485" s="123"/>
      <c r="Y485" s="48"/>
      <c r="Z485" s="48"/>
      <c r="AA485" s="48"/>
      <c r="AB485" s="48"/>
      <c r="AC485" s="48"/>
      <c r="AD485" s="48"/>
      <c r="AE485" s="48"/>
      <c r="AF485" s="48"/>
      <c r="AG485" s="48"/>
      <c r="AH485" s="48"/>
      <c r="AI485" s="18"/>
      <c r="AJ485" s="18"/>
      <c r="AK485" s="18"/>
      <c r="AL485" s="18"/>
      <c r="AM485" s="18"/>
      <c r="AN485" s="18"/>
      <c r="AO485" s="18"/>
      <c r="AP485" s="18"/>
    </row>
    <row r="486" spans="2:42" x14ac:dyDescent="0.3">
      <c r="B486" s="260"/>
      <c r="C486" s="132"/>
      <c r="D486" s="139"/>
      <c r="E486" s="123"/>
      <c r="F486" s="123"/>
      <c r="G486" s="123"/>
      <c r="H486" s="123"/>
      <c r="I486" s="123"/>
      <c r="J486" s="123"/>
      <c r="K486" s="123"/>
      <c r="L486" s="123"/>
      <c r="M486" s="123"/>
      <c r="N486" s="123"/>
      <c r="O486" s="123"/>
      <c r="P486" s="123"/>
      <c r="Q486" s="123"/>
      <c r="R486" s="123"/>
      <c r="S486" s="123"/>
      <c r="T486" s="123"/>
      <c r="U486" s="123"/>
      <c r="V486" s="123"/>
      <c r="W486" s="123"/>
      <c r="X486" s="123"/>
      <c r="Y486" s="48"/>
      <c r="Z486" s="48"/>
      <c r="AA486" s="48"/>
      <c r="AB486" s="48"/>
      <c r="AC486" s="48"/>
      <c r="AD486" s="48"/>
      <c r="AE486" s="48"/>
      <c r="AF486" s="48"/>
      <c r="AG486" s="48"/>
      <c r="AH486" s="48"/>
      <c r="AI486" s="18"/>
      <c r="AJ486" s="18"/>
      <c r="AK486" s="18"/>
      <c r="AL486" s="18"/>
      <c r="AM486" s="18"/>
      <c r="AN486" s="18"/>
      <c r="AO486" s="18"/>
      <c r="AP486" s="18"/>
    </row>
    <row r="487" spans="2:42" x14ac:dyDescent="0.3">
      <c r="B487" s="260"/>
      <c r="C487" s="132"/>
      <c r="D487" s="139"/>
      <c r="E487" s="123"/>
      <c r="F487" s="123"/>
      <c r="G487" s="123"/>
      <c r="H487" s="123"/>
      <c r="I487" s="123"/>
      <c r="J487" s="123"/>
      <c r="K487" s="123"/>
      <c r="L487" s="123"/>
      <c r="M487" s="123"/>
      <c r="N487" s="123"/>
      <c r="O487" s="123"/>
      <c r="P487" s="123"/>
      <c r="Q487" s="123"/>
      <c r="R487" s="123"/>
      <c r="S487" s="123"/>
      <c r="T487" s="123"/>
      <c r="U487" s="123"/>
      <c r="V487" s="123"/>
      <c r="W487" s="123"/>
      <c r="X487" s="123"/>
      <c r="Y487" s="48"/>
      <c r="Z487" s="48"/>
      <c r="AA487" s="48"/>
      <c r="AB487" s="48"/>
      <c r="AC487" s="48"/>
      <c r="AD487" s="48"/>
      <c r="AE487" s="48"/>
      <c r="AF487" s="48"/>
      <c r="AG487" s="48"/>
      <c r="AH487" s="48"/>
      <c r="AI487" s="18"/>
      <c r="AJ487" s="18"/>
      <c r="AK487" s="18"/>
      <c r="AL487" s="18"/>
      <c r="AM487" s="18"/>
      <c r="AN487" s="18"/>
      <c r="AO487" s="18"/>
      <c r="AP487" s="18"/>
    </row>
    <row r="488" spans="2:42" x14ac:dyDescent="0.3">
      <c r="B488" s="260"/>
      <c r="C488" s="132"/>
      <c r="D488" s="139"/>
      <c r="E488" s="123"/>
      <c r="F488" s="123"/>
      <c r="G488" s="123"/>
      <c r="H488" s="123"/>
      <c r="I488" s="123"/>
      <c r="J488" s="123"/>
      <c r="K488" s="123"/>
      <c r="L488" s="123"/>
      <c r="M488" s="123"/>
      <c r="N488" s="123"/>
      <c r="O488" s="123"/>
      <c r="P488" s="123"/>
      <c r="Q488" s="123"/>
      <c r="R488" s="123"/>
      <c r="S488" s="123"/>
      <c r="T488" s="123"/>
      <c r="U488" s="123"/>
      <c r="V488" s="123"/>
      <c r="W488" s="123"/>
      <c r="X488" s="123"/>
      <c r="Y488" s="48"/>
      <c r="Z488" s="48"/>
      <c r="AA488" s="48"/>
      <c r="AB488" s="48"/>
      <c r="AC488" s="48"/>
      <c r="AD488" s="48"/>
      <c r="AE488" s="48"/>
      <c r="AF488" s="48"/>
      <c r="AG488" s="48"/>
      <c r="AH488" s="48"/>
      <c r="AI488" s="18"/>
      <c r="AJ488" s="18"/>
      <c r="AK488" s="18"/>
      <c r="AL488" s="18"/>
      <c r="AM488" s="18"/>
      <c r="AN488" s="18"/>
      <c r="AO488" s="18"/>
      <c r="AP488" s="18"/>
    </row>
    <row r="489" spans="2:42" x14ac:dyDescent="0.3">
      <c r="B489" s="260"/>
      <c r="C489" s="132"/>
      <c r="D489" s="139"/>
      <c r="E489" s="123"/>
      <c r="F489" s="123"/>
      <c r="G489" s="123"/>
      <c r="H489" s="123"/>
      <c r="I489" s="123"/>
      <c r="J489" s="123"/>
      <c r="K489" s="123"/>
      <c r="L489" s="123"/>
      <c r="M489" s="123"/>
      <c r="N489" s="123"/>
      <c r="O489" s="123"/>
      <c r="P489" s="123"/>
      <c r="Q489" s="123"/>
      <c r="R489" s="123"/>
      <c r="S489" s="123"/>
      <c r="T489" s="123"/>
      <c r="U489" s="123"/>
      <c r="V489" s="123"/>
      <c r="W489" s="123"/>
      <c r="X489" s="123"/>
      <c r="Y489" s="48"/>
      <c r="Z489" s="48"/>
      <c r="AA489" s="48"/>
      <c r="AB489" s="48"/>
      <c r="AC489" s="48"/>
      <c r="AD489" s="48"/>
      <c r="AE489" s="48"/>
      <c r="AF489" s="48"/>
      <c r="AG489" s="48"/>
      <c r="AH489" s="48"/>
      <c r="AI489" s="18"/>
      <c r="AJ489" s="18"/>
      <c r="AK489" s="18"/>
      <c r="AL489" s="18"/>
      <c r="AM489" s="18"/>
      <c r="AN489" s="18"/>
      <c r="AO489" s="18"/>
      <c r="AP489" s="18"/>
    </row>
    <row r="490" spans="2:42" x14ac:dyDescent="0.3">
      <c r="B490" s="260"/>
      <c r="C490" s="132"/>
      <c r="D490" s="139"/>
      <c r="E490" s="123"/>
      <c r="F490" s="123"/>
      <c r="G490" s="123"/>
      <c r="H490" s="123"/>
      <c r="I490" s="123"/>
      <c r="J490" s="123"/>
      <c r="K490" s="123"/>
      <c r="L490" s="123"/>
      <c r="M490" s="123"/>
      <c r="N490" s="123"/>
      <c r="O490" s="123"/>
      <c r="P490" s="123"/>
      <c r="Q490" s="123"/>
      <c r="R490" s="123"/>
      <c r="S490" s="123"/>
      <c r="T490" s="123"/>
      <c r="U490" s="123"/>
      <c r="V490" s="123"/>
      <c r="W490" s="123"/>
      <c r="X490" s="123"/>
      <c r="Y490" s="48"/>
      <c r="Z490" s="48"/>
      <c r="AA490" s="48"/>
      <c r="AB490" s="48"/>
      <c r="AC490" s="48"/>
      <c r="AD490" s="48"/>
      <c r="AE490" s="48"/>
      <c r="AF490" s="48"/>
      <c r="AG490" s="48"/>
      <c r="AH490" s="48"/>
      <c r="AI490" s="18"/>
      <c r="AJ490" s="18"/>
      <c r="AK490" s="18"/>
      <c r="AL490" s="18"/>
      <c r="AM490" s="18"/>
      <c r="AN490" s="18"/>
      <c r="AO490" s="18"/>
      <c r="AP490" s="18"/>
    </row>
    <row r="491" spans="2:42" x14ac:dyDescent="0.3">
      <c r="B491" s="260"/>
      <c r="C491" s="132"/>
      <c r="D491" s="139"/>
      <c r="E491" s="123"/>
      <c r="F491" s="123"/>
      <c r="G491" s="123"/>
      <c r="H491" s="123"/>
      <c r="I491" s="123"/>
      <c r="J491" s="123"/>
      <c r="K491" s="123"/>
      <c r="L491" s="123"/>
      <c r="M491" s="123"/>
      <c r="N491" s="123"/>
      <c r="O491" s="123"/>
      <c r="P491" s="123"/>
      <c r="Q491" s="123"/>
      <c r="R491" s="123"/>
      <c r="S491" s="123"/>
      <c r="T491" s="123"/>
      <c r="U491" s="123"/>
      <c r="V491" s="123"/>
      <c r="W491" s="123"/>
      <c r="X491" s="123"/>
      <c r="Y491" s="48"/>
      <c r="Z491" s="48"/>
      <c r="AA491" s="48"/>
      <c r="AB491" s="48"/>
      <c r="AC491" s="48"/>
      <c r="AD491" s="48"/>
      <c r="AE491" s="48"/>
      <c r="AF491" s="48"/>
      <c r="AG491" s="48"/>
      <c r="AH491" s="48"/>
      <c r="AI491" s="18"/>
      <c r="AJ491" s="18"/>
      <c r="AK491" s="18"/>
      <c r="AL491" s="18"/>
      <c r="AM491" s="18"/>
      <c r="AN491" s="18"/>
      <c r="AO491" s="18"/>
      <c r="AP491" s="18"/>
    </row>
    <row r="492" spans="2:42" x14ac:dyDescent="0.3">
      <c r="B492" s="260"/>
      <c r="C492" s="132"/>
      <c r="D492" s="139"/>
      <c r="E492" s="123"/>
      <c r="F492" s="123"/>
      <c r="G492" s="123"/>
      <c r="H492" s="123"/>
      <c r="I492" s="123"/>
      <c r="J492" s="123"/>
      <c r="K492" s="123"/>
      <c r="L492" s="123"/>
      <c r="M492" s="123"/>
      <c r="N492" s="123"/>
      <c r="O492" s="123"/>
      <c r="P492" s="123"/>
      <c r="Q492" s="123"/>
      <c r="R492" s="123"/>
      <c r="S492" s="123"/>
      <c r="T492" s="123"/>
      <c r="U492" s="123"/>
      <c r="V492" s="123"/>
      <c r="W492" s="123"/>
      <c r="X492" s="123"/>
      <c r="Y492" s="48"/>
      <c r="Z492" s="48"/>
      <c r="AA492" s="48"/>
      <c r="AB492" s="48"/>
      <c r="AC492" s="48"/>
      <c r="AD492" s="48"/>
      <c r="AE492" s="48"/>
      <c r="AF492" s="48"/>
      <c r="AG492" s="48"/>
      <c r="AH492" s="48"/>
      <c r="AI492" s="18"/>
      <c r="AJ492" s="18"/>
      <c r="AK492" s="18"/>
      <c r="AL492" s="18"/>
      <c r="AM492" s="18"/>
      <c r="AN492" s="18"/>
      <c r="AO492" s="18"/>
      <c r="AP492" s="18"/>
    </row>
    <row r="493" spans="2:42" x14ac:dyDescent="0.3">
      <c r="B493" s="260"/>
      <c r="C493" s="132"/>
      <c r="D493" s="139"/>
      <c r="E493" s="123"/>
      <c r="F493" s="123"/>
      <c r="G493" s="123"/>
      <c r="H493" s="123"/>
      <c r="I493" s="123"/>
      <c r="J493" s="123"/>
      <c r="K493" s="123"/>
      <c r="L493" s="123"/>
      <c r="M493" s="123"/>
      <c r="N493" s="123"/>
      <c r="O493" s="123"/>
      <c r="P493" s="123"/>
      <c r="Q493" s="123"/>
      <c r="R493" s="123"/>
      <c r="S493" s="123"/>
      <c r="T493" s="123"/>
      <c r="U493" s="123"/>
      <c r="V493" s="123"/>
      <c r="W493" s="123"/>
      <c r="X493" s="123"/>
      <c r="Y493" s="48"/>
      <c r="Z493" s="48"/>
      <c r="AA493" s="48"/>
      <c r="AB493" s="48"/>
      <c r="AC493" s="48"/>
      <c r="AD493" s="48"/>
      <c r="AE493" s="48"/>
      <c r="AF493" s="48"/>
      <c r="AG493" s="48"/>
      <c r="AH493" s="48"/>
      <c r="AI493" s="18"/>
      <c r="AJ493" s="18"/>
      <c r="AK493" s="18"/>
      <c r="AL493" s="18"/>
      <c r="AM493" s="18"/>
      <c r="AN493" s="18"/>
      <c r="AO493" s="18"/>
      <c r="AP493" s="18"/>
    </row>
    <row r="494" spans="2:42" x14ac:dyDescent="0.3">
      <c r="B494" s="260"/>
      <c r="C494" s="132"/>
      <c r="D494" s="139"/>
      <c r="E494" s="123"/>
      <c r="F494" s="123"/>
      <c r="G494" s="123"/>
      <c r="H494" s="123"/>
      <c r="I494" s="123"/>
      <c r="J494" s="123"/>
      <c r="K494" s="123"/>
      <c r="L494" s="123"/>
      <c r="M494" s="123"/>
      <c r="N494" s="123"/>
      <c r="O494" s="123"/>
      <c r="P494" s="123"/>
      <c r="Q494" s="123"/>
      <c r="R494" s="123"/>
      <c r="S494" s="123"/>
      <c r="T494" s="123"/>
      <c r="U494" s="123"/>
      <c r="V494" s="123"/>
      <c r="W494" s="123"/>
      <c r="X494" s="123"/>
      <c r="Y494" s="48"/>
      <c r="Z494" s="48"/>
      <c r="AA494" s="48"/>
      <c r="AB494" s="48"/>
      <c r="AC494" s="48"/>
      <c r="AD494" s="48"/>
      <c r="AE494" s="48"/>
      <c r="AF494" s="48"/>
      <c r="AG494" s="48"/>
      <c r="AH494" s="48"/>
      <c r="AI494" s="18"/>
      <c r="AJ494" s="18"/>
      <c r="AK494" s="18"/>
      <c r="AL494" s="18"/>
      <c r="AM494" s="18"/>
      <c r="AN494" s="18"/>
      <c r="AO494" s="18"/>
      <c r="AP494" s="18"/>
    </row>
    <row r="495" spans="2:42" x14ac:dyDescent="0.3">
      <c r="B495" s="260"/>
      <c r="C495" s="132"/>
      <c r="D495" s="139"/>
      <c r="E495" s="123"/>
      <c r="F495" s="123"/>
      <c r="G495" s="123"/>
      <c r="H495" s="123"/>
      <c r="I495" s="123"/>
      <c r="J495" s="123"/>
      <c r="K495" s="123"/>
      <c r="L495" s="123"/>
      <c r="M495" s="123"/>
      <c r="N495" s="123"/>
      <c r="O495" s="123"/>
      <c r="P495" s="123"/>
      <c r="Q495" s="123"/>
      <c r="R495" s="123"/>
      <c r="S495" s="123"/>
      <c r="T495" s="123"/>
      <c r="U495" s="123"/>
      <c r="V495" s="123"/>
      <c r="W495" s="123"/>
      <c r="X495" s="123"/>
      <c r="Y495" s="48"/>
      <c r="Z495" s="48"/>
      <c r="AA495" s="48"/>
      <c r="AB495" s="48"/>
      <c r="AC495" s="48"/>
      <c r="AD495" s="48"/>
      <c r="AE495" s="48"/>
      <c r="AF495" s="48"/>
      <c r="AG495" s="48"/>
      <c r="AH495" s="48"/>
      <c r="AI495" s="18"/>
      <c r="AJ495" s="18"/>
      <c r="AK495" s="18"/>
      <c r="AL495" s="18"/>
      <c r="AM495" s="18"/>
      <c r="AN495" s="18"/>
      <c r="AO495" s="18"/>
      <c r="AP495" s="18"/>
    </row>
    <row r="496" spans="2:42" x14ac:dyDescent="0.3">
      <c r="B496" s="260"/>
      <c r="C496" s="132"/>
      <c r="D496" s="139"/>
      <c r="E496" s="123"/>
      <c r="F496" s="123"/>
      <c r="G496" s="123"/>
      <c r="H496" s="123"/>
      <c r="I496" s="123"/>
      <c r="J496" s="123"/>
      <c r="K496" s="123"/>
      <c r="L496" s="123"/>
      <c r="M496" s="123"/>
      <c r="N496" s="123"/>
      <c r="O496" s="123"/>
      <c r="P496" s="123"/>
      <c r="Q496" s="123"/>
      <c r="R496" s="123"/>
      <c r="S496" s="123"/>
      <c r="T496" s="123"/>
      <c r="U496" s="123"/>
      <c r="V496" s="123"/>
      <c r="W496" s="123"/>
      <c r="X496" s="123"/>
      <c r="Y496" s="48"/>
      <c r="Z496" s="48"/>
      <c r="AA496" s="48"/>
      <c r="AB496" s="48"/>
      <c r="AC496" s="48"/>
      <c r="AD496" s="48"/>
      <c r="AE496" s="48"/>
      <c r="AF496" s="48"/>
      <c r="AG496" s="48"/>
      <c r="AH496" s="48"/>
      <c r="AI496" s="18"/>
      <c r="AJ496" s="18"/>
      <c r="AK496" s="18"/>
      <c r="AL496" s="18"/>
      <c r="AM496" s="18"/>
      <c r="AN496" s="18"/>
      <c r="AO496" s="18"/>
      <c r="AP496" s="18"/>
    </row>
    <row r="497" spans="2:42" x14ac:dyDescent="0.3">
      <c r="B497" s="260"/>
      <c r="C497" s="132"/>
      <c r="D497" s="139"/>
      <c r="E497" s="123"/>
      <c r="F497" s="123"/>
      <c r="G497" s="123"/>
      <c r="H497" s="123"/>
      <c r="I497" s="123"/>
      <c r="J497" s="123"/>
      <c r="K497" s="123"/>
      <c r="L497" s="123"/>
      <c r="M497" s="123"/>
      <c r="N497" s="123"/>
      <c r="O497" s="123"/>
      <c r="P497" s="123"/>
      <c r="Q497" s="123"/>
      <c r="R497" s="123"/>
      <c r="S497" s="123"/>
      <c r="T497" s="123"/>
      <c r="U497" s="123"/>
      <c r="V497" s="123"/>
      <c r="W497" s="123"/>
      <c r="X497" s="123"/>
      <c r="Y497" s="48"/>
      <c r="Z497" s="48"/>
      <c r="AA497" s="48"/>
      <c r="AB497" s="48"/>
      <c r="AC497" s="48"/>
      <c r="AD497" s="48"/>
      <c r="AE497" s="48"/>
      <c r="AF497" s="48"/>
      <c r="AG497" s="48"/>
      <c r="AH497" s="48"/>
      <c r="AI497" s="18"/>
      <c r="AJ497" s="18"/>
      <c r="AK497" s="18"/>
      <c r="AL497" s="18"/>
      <c r="AM497" s="18"/>
      <c r="AN497" s="18"/>
      <c r="AO497" s="18"/>
      <c r="AP497" s="18"/>
    </row>
    <row r="498" spans="2:42" x14ac:dyDescent="0.3">
      <c r="B498" s="260"/>
      <c r="C498" s="132"/>
      <c r="D498" s="139"/>
      <c r="E498" s="123"/>
      <c r="F498" s="123"/>
      <c r="G498" s="123"/>
      <c r="H498" s="123"/>
      <c r="I498" s="123"/>
      <c r="J498" s="123"/>
      <c r="K498" s="123"/>
      <c r="L498" s="123"/>
      <c r="M498" s="123"/>
      <c r="N498" s="123"/>
      <c r="O498" s="123"/>
      <c r="P498" s="123"/>
      <c r="Q498" s="123"/>
      <c r="R498" s="123"/>
      <c r="S498" s="123"/>
      <c r="T498" s="123"/>
      <c r="U498" s="123"/>
      <c r="V498" s="123"/>
      <c r="W498" s="123"/>
      <c r="X498" s="123"/>
      <c r="Y498" s="48"/>
      <c r="Z498" s="48"/>
      <c r="AA498" s="48"/>
      <c r="AB498" s="48"/>
      <c r="AC498" s="48"/>
      <c r="AD498" s="48"/>
      <c r="AE498" s="48"/>
      <c r="AF498" s="48"/>
      <c r="AG498" s="48"/>
      <c r="AH498" s="48"/>
      <c r="AI498" s="18"/>
      <c r="AJ498" s="18"/>
      <c r="AK498" s="18"/>
      <c r="AL498" s="18"/>
      <c r="AM498" s="18"/>
      <c r="AN498" s="18"/>
      <c r="AO498" s="18"/>
      <c r="AP498" s="18"/>
    </row>
    <row r="499" spans="2:42" x14ac:dyDescent="0.3">
      <c r="B499" s="260"/>
      <c r="C499" s="132"/>
      <c r="D499" s="139"/>
      <c r="E499" s="123"/>
      <c r="F499" s="123"/>
      <c r="G499" s="123"/>
      <c r="H499" s="123"/>
      <c r="I499" s="123"/>
      <c r="J499" s="123"/>
      <c r="K499" s="123"/>
      <c r="L499" s="123"/>
      <c r="M499" s="123"/>
      <c r="N499" s="123"/>
      <c r="O499" s="123"/>
      <c r="P499" s="123"/>
      <c r="Q499" s="123"/>
      <c r="R499" s="123"/>
      <c r="S499" s="123"/>
      <c r="T499" s="123"/>
      <c r="U499" s="123"/>
      <c r="V499" s="123"/>
      <c r="W499" s="123"/>
      <c r="X499" s="123"/>
      <c r="Y499" s="48"/>
      <c r="Z499" s="48"/>
      <c r="AA499" s="48"/>
      <c r="AB499" s="48"/>
      <c r="AC499" s="48"/>
      <c r="AD499" s="48"/>
      <c r="AE499" s="48"/>
      <c r="AF499" s="48"/>
      <c r="AG499" s="48"/>
      <c r="AH499" s="48"/>
      <c r="AI499" s="18"/>
      <c r="AJ499" s="18"/>
      <c r="AK499" s="18"/>
      <c r="AL499" s="18"/>
      <c r="AM499" s="18"/>
      <c r="AN499" s="18"/>
      <c r="AO499" s="18"/>
      <c r="AP499" s="18"/>
    </row>
    <row r="500" spans="2:42" x14ac:dyDescent="0.3">
      <c r="B500" s="260"/>
      <c r="C500" s="132"/>
      <c r="D500" s="139"/>
      <c r="E500" s="123"/>
      <c r="F500" s="123"/>
      <c r="G500" s="123"/>
      <c r="H500" s="123"/>
      <c r="I500" s="123"/>
      <c r="J500" s="123"/>
      <c r="K500" s="123"/>
      <c r="L500" s="123"/>
      <c r="M500" s="123"/>
      <c r="N500" s="123"/>
      <c r="O500" s="123"/>
      <c r="P500" s="123"/>
      <c r="Q500" s="123"/>
      <c r="R500" s="123"/>
      <c r="S500" s="123"/>
      <c r="T500" s="123"/>
      <c r="U500" s="123"/>
      <c r="V500" s="123"/>
      <c r="W500" s="123"/>
      <c r="X500" s="123"/>
      <c r="Y500" s="48"/>
      <c r="Z500" s="48"/>
      <c r="AA500" s="48"/>
      <c r="AB500" s="48"/>
      <c r="AC500" s="48"/>
      <c r="AD500" s="48"/>
      <c r="AE500" s="48"/>
      <c r="AF500" s="48"/>
      <c r="AG500" s="48"/>
      <c r="AH500" s="48"/>
      <c r="AI500" s="18"/>
      <c r="AJ500" s="18"/>
      <c r="AK500" s="18"/>
      <c r="AL500" s="18"/>
      <c r="AM500" s="18"/>
      <c r="AN500" s="18"/>
      <c r="AO500" s="18"/>
      <c r="AP500" s="18"/>
    </row>
    <row r="501" spans="2:42" x14ac:dyDescent="0.3">
      <c r="B501" s="260"/>
      <c r="C501" s="132"/>
      <c r="D501" s="139"/>
      <c r="E501" s="123"/>
      <c r="F501" s="123"/>
      <c r="G501" s="123"/>
      <c r="H501" s="123"/>
      <c r="I501" s="123"/>
      <c r="J501" s="123"/>
      <c r="K501" s="123"/>
      <c r="L501" s="123"/>
      <c r="M501" s="123"/>
      <c r="N501" s="123"/>
      <c r="O501" s="123"/>
      <c r="P501" s="123"/>
      <c r="Q501" s="123"/>
      <c r="R501" s="123"/>
      <c r="S501" s="123"/>
      <c r="T501" s="123"/>
      <c r="U501" s="123"/>
      <c r="V501" s="123"/>
      <c r="W501" s="123"/>
      <c r="X501" s="123"/>
      <c r="Y501" s="48"/>
      <c r="Z501" s="48"/>
      <c r="AA501" s="48"/>
      <c r="AB501" s="48"/>
      <c r="AC501" s="48"/>
      <c r="AD501" s="48"/>
      <c r="AE501" s="48"/>
      <c r="AF501" s="48"/>
      <c r="AG501" s="48"/>
      <c r="AH501" s="48"/>
      <c r="AI501" s="18"/>
      <c r="AJ501" s="18"/>
      <c r="AK501" s="18"/>
      <c r="AL501" s="18"/>
      <c r="AM501" s="18"/>
      <c r="AN501" s="18"/>
      <c r="AO501" s="18"/>
      <c r="AP501" s="18"/>
    </row>
    <row r="502" spans="2:42" x14ac:dyDescent="0.3">
      <c r="B502" s="260"/>
      <c r="C502" s="132"/>
      <c r="D502" s="139"/>
      <c r="E502" s="123"/>
      <c r="F502" s="123"/>
      <c r="G502" s="123"/>
      <c r="H502" s="123"/>
      <c r="I502" s="123"/>
      <c r="J502" s="123"/>
      <c r="K502" s="123"/>
      <c r="L502" s="123"/>
      <c r="M502" s="123"/>
      <c r="N502" s="123"/>
      <c r="O502" s="123"/>
      <c r="P502" s="123"/>
      <c r="Q502" s="123"/>
      <c r="R502" s="123"/>
      <c r="S502" s="123"/>
      <c r="T502" s="123"/>
      <c r="U502" s="123"/>
      <c r="V502" s="123"/>
      <c r="W502" s="123"/>
      <c r="X502" s="123"/>
      <c r="Y502" s="48"/>
      <c r="Z502" s="48"/>
      <c r="AA502" s="48"/>
      <c r="AB502" s="48"/>
      <c r="AC502" s="48"/>
      <c r="AD502" s="48"/>
      <c r="AE502" s="48"/>
      <c r="AF502" s="48"/>
      <c r="AG502" s="48"/>
      <c r="AH502" s="48"/>
      <c r="AI502" s="18"/>
      <c r="AJ502" s="18"/>
      <c r="AK502" s="18"/>
      <c r="AL502" s="18"/>
      <c r="AM502" s="18"/>
      <c r="AN502" s="18"/>
      <c r="AO502" s="18"/>
      <c r="AP502" s="18"/>
    </row>
    <row r="503" spans="2:42" x14ac:dyDescent="0.3">
      <c r="B503" s="260"/>
      <c r="C503" s="132"/>
      <c r="D503" s="139"/>
      <c r="E503" s="123"/>
      <c r="F503" s="123"/>
      <c r="G503" s="123"/>
      <c r="H503" s="123"/>
      <c r="I503" s="123"/>
      <c r="J503" s="123"/>
      <c r="K503" s="123"/>
      <c r="L503" s="123"/>
      <c r="M503" s="123"/>
      <c r="N503" s="123"/>
      <c r="O503" s="123"/>
      <c r="P503" s="123"/>
      <c r="Q503" s="123"/>
      <c r="R503" s="123"/>
      <c r="S503" s="123"/>
      <c r="T503" s="123"/>
      <c r="U503" s="123"/>
      <c r="V503" s="123"/>
      <c r="W503" s="123"/>
      <c r="X503" s="123"/>
      <c r="Y503" s="48"/>
      <c r="Z503" s="48"/>
      <c r="AA503" s="48"/>
      <c r="AB503" s="48"/>
      <c r="AC503" s="48"/>
      <c r="AD503" s="48"/>
      <c r="AE503" s="48"/>
      <c r="AF503" s="48"/>
      <c r="AG503" s="48"/>
      <c r="AH503" s="48"/>
      <c r="AI503" s="18"/>
      <c r="AJ503" s="18"/>
      <c r="AK503" s="18"/>
      <c r="AL503" s="18"/>
      <c r="AM503" s="18"/>
      <c r="AN503" s="18"/>
      <c r="AO503" s="18"/>
      <c r="AP503" s="18"/>
    </row>
    <row r="504" spans="2:42" x14ac:dyDescent="0.3">
      <c r="B504" s="260"/>
      <c r="C504" s="132"/>
      <c r="D504" s="139"/>
      <c r="E504" s="123"/>
      <c r="F504" s="123"/>
      <c r="G504" s="123"/>
      <c r="H504" s="123"/>
      <c r="I504" s="123"/>
      <c r="J504" s="123"/>
      <c r="K504" s="123"/>
      <c r="L504" s="123"/>
      <c r="M504" s="123"/>
      <c r="N504" s="123"/>
      <c r="O504" s="123"/>
      <c r="P504" s="123"/>
      <c r="Q504" s="123"/>
      <c r="R504" s="123"/>
      <c r="S504" s="123"/>
      <c r="T504" s="123"/>
      <c r="U504" s="123"/>
      <c r="V504" s="123"/>
      <c r="W504" s="123"/>
      <c r="X504" s="123"/>
      <c r="Y504" s="48"/>
      <c r="Z504" s="48"/>
      <c r="AA504" s="48"/>
      <c r="AB504" s="48"/>
      <c r="AC504" s="48"/>
      <c r="AD504" s="48"/>
      <c r="AE504" s="48"/>
      <c r="AF504" s="48"/>
      <c r="AG504" s="48"/>
      <c r="AH504" s="48"/>
      <c r="AI504" s="18"/>
      <c r="AJ504" s="18"/>
      <c r="AK504" s="18"/>
      <c r="AL504" s="18"/>
      <c r="AM504" s="18"/>
      <c r="AN504" s="18"/>
      <c r="AO504" s="18"/>
      <c r="AP504" s="18"/>
    </row>
    <row r="505" spans="2:42" x14ac:dyDescent="0.3">
      <c r="B505" s="260"/>
      <c r="C505" s="132"/>
      <c r="D505" s="139"/>
      <c r="E505" s="123"/>
      <c r="F505" s="123"/>
      <c r="G505" s="123"/>
      <c r="H505" s="123"/>
      <c r="I505" s="123"/>
      <c r="J505" s="123"/>
      <c r="K505" s="123"/>
      <c r="L505" s="123"/>
      <c r="M505" s="123"/>
      <c r="N505" s="123"/>
      <c r="O505" s="123"/>
      <c r="P505" s="123"/>
      <c r="Q505" s="123"/>
      <c r="R505" s="123"/>
      <c r="S505" s="123"/>
      <c r="T505" s="123"/>
      <c r="U505" s="123"/>
      <c r="V505" s="123"/>
      <c r="W505" s="123"/>
      <c r="X505" s="123"/>
      <c r="Y505" s="48"/>
      <c r="Z505" s="48"/>
      <c r="AA505" s="48"/>
      <c r="AB505" s="48"/>
      <c r="AC505" s="48"/>
      <c r="AD505" s="48"/>
      <c r="AE505" s="48"/>
      <c r="AF505" s="48"/>
      <c r="AG505" s="48"/>
      <c r="AH505" s="48"/>
      <c r="AI505" s="18"/>
      <c r="AJ505" s="18"/>
      <c r="AK505" s="18"/>
      <c r="AL505" s="18"/>
      <c r="AM505" s="18"/>
      <c r="AN505" s="18"/>
      <c r="AO505" s="18"/>
      <c r="AP505" s="18"/>
    </row>
    <row r="506" spans="2:42" x14ac:dyDescent="0.3">
      <c r="B506" s="260"/>
      <c r="C506" s="132"/>
      <c r="D506" s="139"/>
      <c r="E506" s="123"/>
      <c r="F506" s="123"/>
      <c r="G506" s="123"/>
      <c r="H506" s="123"/>
      <c r="I506" s="123"/>
      <c r="J506" s="123"/>
      <c r="K506" s="123"/>
      <c r="L506" s="123"/>
      <c r="M506" s="123"/>
      <c r="N506" s="123"/>
      <c r="O506" s="123"/>
      <c r="P506" s="123"/>
      <c r="Q506" s="123"/>
      <c r="R506" s="123"/>
      <c r="S506" s="123"/>
      <c r="T506" s="123"/>
      <c r="U506" s="123"/>
      <c r="V506" s="123"/>
      <c r="W506" s="123"/>
      <c r="X506" s="123"/>
      <c r="Y506" s="48"/>
      <c r="Z506" s="48"/>
      <c r="AA506" s="48"/>
      <c r="AB506" s="48"/>
      <c r="AC506" s="48"/>
      <c r="AD506" s="48"/>
      <c r="AE506" s="48"/>
      <c r="AF506" s="48"/>
      <c r="AG506" s="48"/>
      <c r="AH506" s="48"/>
      <c r="AI506" s="18"/>
      <c r="AJ506" s="18"/>
      <c r="AK506" s="18"/>
      <c r="AL506" s="18"/>
      <c r="AM506" s="18"/>
      <c r="AN506" s="18"/>
      <c r="AO506" s="18"/>
      <c r="AP506" s="18"/>
    </row>
    <row r="507" spans="2:42" x14ac:dyDescent="0.3">
      <c r="B507" s="260"/>
      <c r="C507" s="132"/>
      <c r="D507" s="139"/>
      <c r="E507" s="123"/>
      <c r="F507" s="123"/>
      <c r="G507" s="123"/>
      <c r="H507" s="123"/>
      <c r="I507" s="123"/>
      <c r="J507" s="123"/>
      <c r="K507" s="123"/>
      <c r="L507" s="123"/>
      <c r="M507" s="123"/>
      <c r="N507" s="123"/>
      <c r="O507" s="123"/>
      <c r="P507" s="123"/>
      <c r="Q507" s="123"/>
      <c r="R507" s="123"/>
      <c r="S507" s="123"/>
      <c r="T507" s="123"/>
      <c r="U507" s="123"/>
      <c r="V507" s="123"/>
      <c r="W507" s="123"/>
      <c r="X507" s="123"/>
      <c r="Y507" s="48"/>
      <c r="Z507" s="48"/>
      <c r="AA507" s="48"/>
      <c r="AB507" s="48"/>
      <c r="AC507" s="48"/>
      <c r="AD507" s="48"/>
      <c r="AE507" s="48"/>
      <c r="AF507" s="48"/>
      <c r="AG507" s="48"/>
      <c r="AH507" s="48"/>
      <c r="AI507" s="18"/>
      <c r="AJ507" s="18"/>
      <c r="AK507" s="18"/>
      <c r="AL507" s="18"/>
      <c r="AM507" s="18"/>
      <c r="AN507" s="18"/>
      <c r="AO507" s="18"/>
      <c r="AP507" s="18"/>
    </row>
    <row r="508" spans="2:42" x14ac:dyDescent="0.3">
      <c r="B508" s="260"/>
      <c r="C508" s="132"/>
      <c r="D508" s="139"/>
      <c r="E508" s="123"/>
      <c r="F508" s="123"/>
      <c r="G508" s="123"/>
      <c r="H508" s="123"/>
      <c r="I508" s="123"/>
      <c r="J508" s="123"/>
      <c r="K508" s="123"/>
      <c r="L508" s="123"/>
      <c r="M508" s="123"/>
      <c r="N508" s="123"/>
      <c r="O508" s="123"/>
      <c r="P508" s="123"/>
      <c r="Q508" s="123"/>
      <c r="R508" s="123"/>
      <c r="S508" s="123"/>
      <c r="T508" s="123"/>
      <c r="U508" s="123"/>
      <c r="V508" s="123"/>
      <c r="W508" s="123"/>
      <c r="X508" s="123"/>
      <c r="Y508" s="48"/>
      <c r="Z508" s="48"/>
      <c r="AA508" s="48"/>
      <c r="AB508" s="48"/>
      <c r="AC508" s="48"/>
      <c r="AD508" s="48"/>
      <c r="AE508" s="48"/>
      <c r="AF508" s="48"/>
      <c r="AG508" s="48"/>
      <c r="AH508" s="48"/>
      <c r="AI508" s="18"/>
      <c r="AJ508" s="18"/>
      <c r="AK508" s="18"/>
      <c r="AL508" s="18"/>
      <c r="AM508" s="18"/>
      <c r="AN508" s="18"/>
      <c r="AO508" s="18"/>
      <c r="AP508" s="18"/>
    </row>
    <row r="509" spans="2:42" x14ac:dyDescent="0.3">
      <c r="B509" s="260"/>
      <c r="C509" s="132"/>
      <c r="D509" s="139"/>
      <c r="E509" s="123"/>
      <c r="F509" s="123"/>
      <c r="G509" s="123"/>
      <c r="H509" s="123"/>
      <c r="I509" s="123"/>
      <c r="J509" s="123"/>
      <c r="K509" s="123"/>
      <c r="L509" s="123"/>
      <c r="M509" s="123"/>
      <c r="N509" s="123"/>
      <c r="O509" s="123"/>
      <c r="P509" s="123"/>
      <c r="Q509" s="123"/>
      <c r="R509" s="123"/>
      <c r="S509" s="123"/>
      <c r="T509" s="123"/>
      <c r="U509" s="123"/>
      <c r="V509" s="123"/>
      <c r="W509" s="123"/>
      <c r="X509" s="123"/>
      <c r="Y509" s="48"/>
      <c r="Z509" s="48"/>
      <c r="AA509" s="48"/>
      <c r="AB509" s="48"/>
      <c r="AC509" s="48"/>
      <c r="AD509" s="48"/>
      <c r="AE509" s="48"/>
      <c r="AF509" s="48"/>
      <c r="AG509" s="48"/>
      <c r="AH509" s="48"/>
      <c r="AI509" s="18"/>
      <c r="AJ509" s="18"/>
      <c r="AK509" s="18"/>
      <c r="AL509" s="18"/>
      <c r="AM509" s="18"/>
      <c r="AN509" s="18"/>
      <c r="AO509" s="18"/>
      <c r="AP509" s="18"/>
    </row>
    <row r="510" spans="2:42" x14ac:dyDescent="0.3">
      <c r="B510" s="260"/>
      <c r="C510" s="132"/>
      <c r="D510" s="139"/>
      <c r="E510" s="123"/>
      <c r="F510" s="123"/>
      <c r="G510" s="123"/>
      <c r="H510" s="123"/>
      <c r="I510" s="123"/>
      <c r="J510" s="123"/>
      <c r="K510" s="123"/>
      <c r="L510" s="123"/>
      <c r="M510" s="123"/>
      <c r="N510" s="123"/>
      <c r="O510" s="123"/>
      <c r="P510" s="123"/>
      <c r="Q510" s="123"/>
      <c r="R510" s="123"/>
      <c r="S510" s="123"/>
      <c r="T510" s="123"/>
      <c r="U510" s="123"/>
      <c r="V510" s="123"/>
      <c r="W510" s="123"/>
      <c r="X510" s="123"/>
      <c r="Y510" s="48"/>
      <c r="Z510" s="48"/>
      <c r="AA510" s="48"/>
      <c r="AB510" s="48"/>
      <c r="AC510" s="48"/>
      <c r="AD510" s="48"/>
      <c r="AE510" s="48"/>
      <c r="AF510" s="48"/>
      <c r="AG510" s="48"/>
      <c r="AH510" s="48"/>
      <c r="AI510" s="18"/>
      <c r="AJ510" s="18"/>
      <c r="AK510" s="18"/>
      <c r="AL510" s="18"/>
      <c r="AM510" s="18"/>
      <c r="AN510" s="18"/>
      <c r="AO510" s="18"/>
      <c r="AP510" s="18"/>
    </row>
    <row r="511" spans="2:42" x14ac:dyDescent="0.3">
      <c r="B511" s="260"/>
      <c r="C511" s="132"/>
      <c r="D511" s="139"/>
      <c r="E511" s="123"/>
      <c r="F511" s="123"/>
      <c r="G511" s="123"/>
      <c r="H511" s="123"/>
      <c r="I511" s="123"/>
      <c r="J511" s="123"/>
      <c r="K511" s="123"/>
      <c r="L511" s="123"/>
      <c r="M511" s="123"/>
      <c r="N511" s="123"/>
      <c r="O511" s="123"/>
      <c r="P511" s="123"/>
      <c r="Q511" s="123"/>
      <c r="R511" s="123"/>
      <c r="S511" s="123"/>
      <c r="T511" s="123"/>
      <c r="U511" s="123"/>
      <c r="V511" s="123"/>
      <c r="W511" s="123"/>
      <c r="X511" s="123"/>
      <c r="Y511" s="48"/>
      <c r="Z511" s="48"/>
      <c r="AA511" s="48"/>
      <c r="AB511" s="48"/>
      <c r="AC511" s="48"/>
      <c r="AD511" s="48"/>
      <c r="AE511" s="48"/>
      <c r="AF511" s="48"/>
      <c r="AG511" s="48"/>
      <c r="AH511" s="48"/>
      <c r="AI511" s="18"/>
      <c r="AJ511" s="18"/>
      <c r="AK511" s="18"/>
      <c r="AL511" s="18"/>
      <c r="AM511" s="18"/>
      <c r="AN511" s="18"/>
      <c r="AO511" s="18"/>
      <c r="AP511" s="18"/>
    </row>
    <row r="512" spans="2:42" x14ac:dyDescent="0.3">
      <c r="B512" s="260"/>
      <c r="C512" s="132"/>
      <c r="D512" s="139"/>
      <c r="E512" s="123"/>
      <c r="F512" s="123"/>
      <c r="G512" s="123"/>
      <c r="H512" s="123"/>
      <c r="I512" s="123"/>
      <c r="J512" s="123"/>
      <c r="K512" s="123"/>
      <c r="L512" s="123"/>
      <c r="M512" s="123"/>
      <c r="N512" s="123"/>
      <c r="O512" s="123"/>
      <c r="P512" s="123"/>
      <c r="Q512" s="123"/>
      <c r="R512" s="123"/>
      <c r="S512" s="123"/>
      <c r="T512" s="123"/>
      <c r="U512" s="123"/>
      <c r="V512" s="123"/>
      <c r="W512" s="123"/>
      <c r="X512" s="123"/>
      <c r="Y512" s="48"/>
      <c r="Z512" s="48"/>
      <c r="AA512" s="48"/>
      <c r="AB512" s="48"/>
      <c r="AC512" s="48"/>
      <c r="AD512" s="48"/>
      <c r="AE512" s="48"/>
      <c r="AF512" s="48"/>
      <c r="AG512" s="48"/>
      <c r="AH512" s="48"/>
      <c r="AI512" s="18"/>
      <c r="AJ512" s="18"/>
      <c r="AK512" s="18"/>
      <c r="AL512" s="18"/>
      <c r="AM512" s="18"/>
      <c r="AN512" s="18"/>
      <c r="AO512" s="18"/>
      <c r="AP512" s="18"/>
    </row>
    <row r="513" spans="2:42" x14ac:dyDescent="0.3">
      <c r="B513" s="260"/>
      <c r="C513" s="132"/>
      <c r="D513" s="139"/>
      <c r="E513" s="123"/>
      <c r="F513" s="123"/>
      <c r="G513" s="123"/>
      <c r="H513" s="123"/>
      <c r="I513" s="123"/>
      <c r="J513" s="123"/>
      <c r="K513" s="123"/>
      <c r="L513" s="123"/>
      <c r="M513" s="123"/>
      <c r="N513" s="123"/>
      <c r="O513" s="123"/>
      <c r="P513" s="123"/>
      <c r="Q513" s="123"/>
      <c r="R513" s="123"/>
      <c r="S513" s="123"/>
      <c r="T513" s="123"/>
      <c r="U513" s="123"/>
      <c r="V513" s="123"/>
      <c r="W513" s="123"/>
      <c r="X513" s="123"/>
      <c r="Y513" s="48"/>
      <c r="Z513" s="48"/>
      <c r="AA513" s="48"/>
      <c r="AB513" s="48"/>
      <c r="AC513" s="48"/>
      <c r="AD513" s="48"/>
      <c r="AE513" s="48"/>
      <c r="AF513" s="48"/>
      <c r="AG513" s="48"/>
      <c r="AH513" s="48"/>
      <c r="AI513" s="18"/>
      <c r="AJ513" s="18"/>
      <c r="AK513" s="18"/>
      <c r="AL513" s="18"/>
      <c r="AM513" s="18"/>
      <c r="AN513" s="18"/>
      <c r="AO513" s="18"/>
      <c r="AP513" s="18"/>
    </row>
    <row r="514" spans="2:42" x14ac:dyDescent="0.3">
      <c r="B514" s="260"/>
      <c r="C514" s="132"/>
      <c r="D514" s="139"/>
      <c r="E514" s="123"/>
      <c r="F514" s="123"/>
      <c r="G514" s="123"/>
      <c r="H514" s="123"/>
      <c r="I514" s="123"/>
      <c r="J514" s="123"/>
      <c r="K514" s="123"/>
      <c r="L514" s="123"/>
      <c r="M514" s="123"/>
      <c r="N514" s="123"/>
      <c r="O514" s="123"/>
      <c r="P514" s="123"/>
      <c r="Q514" s="123"/>
      <c r="R514" s="123"/>
      <c r="S514" s="123"/>
      <c r="T514" s="123"/>
      <c r="U514" s="123"/>
      <c r="V514" s="123"/>
      <c r="W514" s="123"/>
      <c r="X514" s="123"/>
      <c r="Y514" s="48"/>
      <c r="Z514" s="48"/>
      <c r="AA514" s="48"/>
      <c r="AB514" s="48"/>
      <c r="AC514" s="48"/>
      <c r="AD514" s="48"/>
      <c r="AE514" s="48"/>
      <c r="AF514" s="48"/>
      <c r="AG514" s="48"/>
      <c r="AH514" s="48"/>
      <c r="AI514" s="18"/>
      <c r="AJ514" s="18"/>
      <c r="AK514" s="18"/>
      <c r="AL514" s="18"/>
      <c r="AM514" s="18"/>
      <c r="AN514" s="18"/>
      <c r="AO514" s="18"/>
      <c r="AP514" s="18"/>
    </row>
    <row r="515" spans="2:42" x14ac:dyDescent="0.3">
      <c r="B515" s="260"/>
      <c r="C515" s="132"/>
      <c r="D515" s="139"/>
      <c r="E515" s="123"/>
      <c r="F515" s="123"/>
      <c r="G515" s="123"/>
      <c r="H515" s="123"/>
      <c r="I515" s="123"/>
      <c r="J515" s="123"/>
      <c r="K515" s="123"/>
      <c r="L515" s="123"/>
      <c r="M515" s="123"/>
      <c r="N515" s="123"/>
      <c r="O515" s="123"/>
      <c r="P515" s="123"/>
      <c r="Q515" s="123"/>
      <c r="R515" s="123"/>
      <c r="S515" s="123"/>
      <c r="T515" s="123"/>
      <c r="U515" s="123"/>
      <c r="V515" s="123"/>
      <c r="W515" s="123"/>
      <c r="X515" s="123"/>
      <c r="Y515" s="48"/>
      <c r="Z515" s="48"/>
      <c r="AA515" s="48"/>
      <c r="AB515" s="48"/>
      <c r="AC515" s="48"/>
      <c r="AD515" s="48"/>
      <c r="AE515" s="48"/>
      <c r="AF515" s="48"/>
      <c r="AG515" s="48"/>
      <c r="AH515" s="48"/>
      <c r="AI515" s="18"/>
      <c r="AJ515" s="18"/>
      <c r="AK515" s="18"/>
      <c r="AL515" s="18"/>
      <c r="AM515" s="18"/>
      <c r="AN515" s="18"/>
      <c r="AO515" s="18"/>
      <c r="AP515" s="18"/>
    </row>
    <row r="516" spans="2:42" x14ac:dyDescent="0.3">
      <c r="B516" s="260"/>
      <c r="C516" s="132"/>
      <c r="D516" s="139"/>
      <c r="E516" s="123"/>
      <c r="F516" s="123"/>
      <c r="G516" s="123"/>
      <c r="H516" s="123"/>
      <c r="I516" s="123"/>
      <c r="J516" s="123"/>
      <c r="K516" s="123"/>
      <c r="L516" s="123"/>
      <c r="M516" s="123"/>
      <c r="N516" s="123"/>
      <c r="O516" s="123"/>
      <c r="P516" s="123"/>
      <c r="Q516" s="123"/>
      <c r="R516" s="123"/>
      <c r="S516" s="123"/>
      <c r="T516" s="123"/>
      <c r="U516" s="123"/>
      <c r="V516" s="123"/>
      <c r="W516" s="123"/>
      <c r="X516" s="123"/>
      <c r="Y516" s="48"/>
      <c r="Z516" s="48"/>
      <c r="AA516" s="48"/>
      <c r="AB516" s="48"/>
      <c r="AC516" s="48"/>
      <c r="AD516" s="48"/>
      <c r="AE516" s="48"/>
      <c r="AF516" s="48"/>
      <c r="AG516" s="48"/>
      <c r="AH516" s="48"/>
      <c r="AI516" s="18"/>
      <c r="AJ516" s="18"/>
      <c r="AK516" s="18"/>
      <c r="AL516" s="18"/>
      <c r="AM516" s="18"/>
      <c r="AN516" s="18"/>
      <c r="AO516" s="18"/>
      <c r="AP516" s="18"/>
    </row>
    <row r="517" spans="2:42" x14ac:dyDescent="0.3">
      <c r="B517" s="260"/>
      <c r="C517" s="132"/>
      <c r="D517" s="139"/>
      <c r="E517" s="123"/>
      <c r="F517" s="123"/>
      <c r="G517" s="123"/>
      <c r="H517" s="123"/>
      <c r="I517" s="123"/>
      <c r="J517" s="123"/>
      <c r="K517" s="123"/>
      <c r="L517" s="123"/>
      <c r="M517" s="123"/>
      <c r="N517" s="123"/>
      <c r="O517" s="123"/>
      <c r="P517" s="123"/>
      <c r="Q517" s="123"/>
      <c r="R517" s="123"/>
      <c r="S517" s="123"/>
      <c r="T517" s="123"/>
      <c r="U517" s="123"/>
      <c r="V517" s="123"/>
      <c r="W517" s="123"/>
      <c r="X517" s="123"/>
      <c r="Y517" s="48"/>
      <c r="Z517" s="48"/>
      <c r="AA517" s="48"/>
      <c r="AB517" s="48"/>
      <c r="AC517" s="48"/>
      <c r="AD517" s="48"/>
      <c r="AE517" s="48"/>
      <c r="AF517" s="48"/>
      <c r="AG517" s="48"/>
      <c r="AH517" s="48"/>
      <c r="AI517" s="18"/>
      <c r="AJ517" s="18"/>
      <c r="AK517" s="18"/>
      <c r="AL517" s="18"/>
      <c r="AM517" s="18"/>
      <c r="AN517" s="18"/>
      <c r="AO517" s="18"/>
      <c r="AP517" s="18"/>
    </row>
    <row r="518" spans="2:42" x14ac:dyDescent="0.3">
      <c r="B518" s="260"/>
      <c r="C518" s="132"/>
      <c r="D518" s="139"/>
      <c r="E518" s="123"/>
      <c r="F518" s="123"/>
      <c r="G518" s="123"/>
      <c r="H518" s="123"/>
      <c r="I518" s="123"/>
      <c r="J518" s="123"/>
      <c r="K518" s="123"/>
      <c r="L518" s="123"/>
      <c r="M518" s="123"/>
      <c r="N518" s="123"/>
      <c r="O518" s="123"/>
      <c r="P518" s="123"/>
      <c r="Q518" s="123"/>
      <c r="R518" s="123"/>
      <c r="S518" s="123"/>
      <c r="T518" s="123"/>
      <c r="U518" s="123"/>
      <c r="V518" s="123"/>
      <c r="W518" s="123"/>
      <c r="X518" s="123"/>
      <c r="Y518" s="48"/>
      <c r="Z518" s="48"/>
      <c r="AA518" s="48"/>
      <c r="AB518" s="48"/>
      <c r="AC518" s="48"/>
      <c r="AD518" s="48"/>
      <c r="AE518" s="48"/>
      <c r="AF518" s="48"/>
      <c r="AG518" s="48"/>
      <c r="AH518" s="48"/>
      <c r="AI518" s="18"/>
      <c r="AJ518" s="18"/>
      <c r="AK518" s="18"/>
      <c r="AL518" s="18"/>
      <c r="AM518" s="18"/>
      <c r="AN518" s="18"/>
      <c r="AO518" s="18"/>
      <c r="AP518" s="18"/>
    </row>
    <row r="519" spans="2:42" x14ac:dyDescent="0.3">
      <c r="B519" s="260"/>
      <c r="C519" s="132"/>
      <c r="D519" s="139"/>
      <c r="E519" s="123"/>
      <c r="F519" s="123"/>
      <c r="G519" s="123"/>
      <c r="H519" s="123"/>
      <c r="I519" s="123"/>
      <c r="J519" s="123"/>
      <c r="K519" s="123"/>
      <c r="L519" s="123"/>
      <c r="M519" s="123"/>
      <c r="N519" s="123"/>
      <c r="O519" s="123"/>
      <c r="P519" s="123"/>
      <c r="Q519" s="123"/>
      <c r="R519" s="123"/>
      <c r="S519" s="123"/>
      <c r="T519" s="123"/>
      <c r="U519" s="123"/>
      <c r="V519" s="123"/>
      <c r="W519" s="123"/>
      <c r="X519" s="123"/>
      <c r="Y519" s="48"/>
      <c r="Z519" s="48"/>
      <c r="AA519" s="48"/>
      <c r="AB519" s="48"/>
      <c r="AC519" s="48"/>
      <c r="AD519" s="48"/>
      <c r="AE519" s="48"/>
      <c r="AF519" s="48"/>
      <c r="AG519" s="48"/>
      <c r="AH519" s="48"/>
      <c r="AI519" s="18"/>
      <c r="AJ519" s="18"/>
      <c r="AK519" s="18"/>
      <c r="AL519" s="18"/>
      <c r="AM519" s="18"/>
      <c r="AN519" s="18"/>
      <c r="AO519" s="18"/>
      <c r="AP519" s="18"/>
    </row>
    <row r="520" spans="2:42" x14ac:dyDescent="0.3">
      <c r="B520" s="260"/>
      <c r="C520" s="132"/>
      <c r="D520" s="139"/>
      <c r="E520" s="123"/>
      <c r="F520" s="123"/>
      <c r="G520" s="123"/>
      <c r="H520" s="123"/>
      <c r="I520" s="123"/>
      <c r="J520" s="123"/>
      <c r="K520" s="123"/>
      <c r="L520" s="123"/>
      <c r="M520" s="123"/>
      <c r="N520" s="123"/>
      <c r="O520" s="123"/>
      <c r="P520" s="123"/>
      <c r="Q520" s="123"/>
      <c r="R520" s="123"/>
      <c r="S520" s="123"/>
      <c r="T520" s="123"/>
      <c r="U520" s="123"/>
      <c r="V520" s="123"/>
      <c r="W520" s="123"/>
      <c r="X520" s="123"/>
      <c r="Y520" s="48"/>
      <c r="Z520" s="48"/>
      <c r="AA520" s="48"/>
      <c r="AB520" s="48"/>
      <c r="AC520" s="48"/>
      <c r="AD520" s="48"/>
      <c r="AE520" s="48"/>
      <c r="AF520" s="48"/>
      <c r="AG520" s="48"/>
      <c r="AH520" s="48"/>
      <c r="AI520" s="18"/>
      <c r="AJ520" s="18"/>
      <c r="AK520" s="18"/>
      <c r="AL520" s="18"/>
      <c r="AM520" s="18"/>
      <c r="AN520" s="18"/>
      <c r="AO520" s="18"/>
      <c r="AP520" s="18"/>
    </row>
    <row r="521" spans="2:42" x14ac:dyDescent="0.3">
      <c r="B521" s="260"/>
      <c r="C521" s="132"/>
      <c r="D521" s="139"/>
      <c r="E521" s="123"/>
      <c r="F521" s="123"/>
      <c r="G521" s="123"/>
      <c r="H521" s="123"/>
      <c r="I521" s="123"/>
      <c r="J521" s="123"/>
      <c r="K521" s="123"/>
      <c r="L521" s="123"/>
      <c r="M521" s="123"/>
      <c r="N521" s="123"/>
      <c r="O521" s="123"/>
      <c r="P521" s="123"/>
      <c r="Q521" s="123"/>
      <c r="R521" s="123"/>
      <c r="S521" s="123"/>
      <c r="T521" s="123"/>
      <c r="U521" s="123"/>
      <c r="V521" s="123"/>
      <c r="W521" s="123"/>
      <c r="X521" s="123"/>
      <c r="Y521" s="48"/>
      <c r="Z521" s="48"/>
      <c r="AA521" s="48"/>
      <c r="AB521" s="48"/>
      <c r="AC521" s="48"/>
      <c r="AD521" s="48"/>
      <c r="AE521" s="48"/>
      <c r="AF521" s="48"/>
      <c r="AG521" s="48"/>
      <c r="AH521" s="48"/>
      <c r="AI521" s="18"/>
      <c r="AJ521" s="18"/>
      <c r="AK521" s="18"/>
      <c r="AL521" s="18"/>
      <c r="AM521" s="18"/>
      <c r="AN521" s="18"/>
      <c r="AO521" s="18"/>
      <c r="AP521" s="18"/>
    </row>
    <row r="522" spans="2:42" x14ac:dyDescent="0.3">
      <c r="B522" s="260"/>
      <c r="C522" s="132"/>
      <c r="D522" s="139"/>
      <c r="E522" s="123"/>
      <c r="F522" s="123"/>
      <c r="G522" s="123"/>
      <c r="H522" s="123"/>
      <c r="I522" s="123"/>
      <c r="J522" s="123"/>
      <c r="K522" s="123"/>
      <c r="L522" s="123"/>
      <c r="M522" s="123"/>
      <c r="N522" s="123"/>
      <c r="O522" s="123"/>
      <c r="P522" s="123"/>
      <c r="Q522" s="123"/>
      <c r="R522" s="123"/>
      <c r="S522" s="123"/>
      <c r="T522" s="123"/>
      <c r="U522" s="123"/>
      <c r="V522" s="123"/>
      <c r="W522" s="123"/>
      <c r="X522" s="123"/>
      <c r="Y522" s="48"/>
      <c r="Z522" s="48"/>
      <c r="AA522" s="48"/>
      <c r="AB522" s="48"/>
      <c r="AC522" s="48"/>
      <c r="AD522" s="48"/>
      <c r="AE522" s="48"/>
      <c r="AF522" s="48"/>
      <c r="AG522" s="48"/>
      <c r="AH522" s="48"/>
      <c r="AI522" s="18"/>
      <c r="AJ522" s="18"/>
      <c r="AK522" s="18"/>
      <c r="AL522" s="18"/>
      <c r="AM522" s="18"/>
      <c r="AN522" s="18"/>
      <c r="AO522" s="18"/>
      <c r="AP522" s="18"/>
    </row>
    <row r="523" spans="2:42" x14ac:dyDescent="0.3">
      <c r="B523" s="260"/>
      <c r="C523" s="132"/>
      <c r="D523" s="139"/>
      <c r="E523" s="123"/>
      <c r="F523" s="123"/>
      <c r="G523" s="123"/>
      <c r="H523" s="123"/>
      <c r="I523" s="123"/>
      <c r="J523" s="123"/>
      <c r="K523" s="123"/>
      <c r="L523" s="123"/>
      <c r="M523" s="123"/>
      <c r="N523" s="123"/>
      <c r="O523" s="123"/>
      <c r="P523" s="123"/>
      <c r="Q523" s="123"/>
      <c r="R523" s="123"/>
      <c r="S523" s="123"/>
      <c r="T523" s="123"/>
      <c r="U523" s="123"/>
      <c r="V523" s="123"/>
      <c r="W523" s="123"/>
      <c r="X523" s="123"/>
      <c r="Y523" s="48"/>
      <c r="Z523" s="48"/>
      <c r="AA523" s="48"/>
      <c r="AB523" s="48"/>
      <c r="AC523" s="48"/>
      <c r="AD523" s="48"/>
      <c r="AE523" s="48"/>
      <c r="AF523" s="48"/>
      <c r="AG523" s="48"/>
      <c r="AH523" s="48"/>
      <c r="AI523" s="18"/>
      <c r="AJ523" s="18"/>
      <c r="AK523" s="18"/>
      <c r="AL523" s="18"/>
      <c r="AM523" s="18"/>
      <c r="AN523" s="18"/>
      <c r="AO523" s="18"/>
      <c r="AP523" s="18"/>
    </row>
    <row r="524" spans="2:42" x14ac:dyDescent="0.3">
      <c r="B524" s="260"/>
      <c r="C524" s="132"/>
      <c r="D524" s="139"/>
      <c r="E524" s="123"/>
      <c r="F524" s="123"/>
      <c r="G524" s="123"/>
      <c r="H524" s="123"/>
      <c r="I524" s="123"/>
      <c r="J524" s="123"/>
      <c r="K524" s="123"/>
      <c r="L524" s="123"/>
      <c r="M524" s="123"/>
      <c r="N524" s="123"/>
      <c r="O524" s="123"/>
      <c r="P524" s="123"/>
      <c r="Q524" s="123"/>
      <c r="R524" s="123"/>
      <c r="S524" s="123"/>
      <c r="T524" s="123"/>
      <c r="U524" s="123"/>
      <c r="V524" s="123"/>
      <c r="W524" s="123"/>
      <c r="X524" s="123"/>
      <c r="Y524" s="48"/>
      <c r="Z524" s="48"/>
      <c r="AA524" s="48"/>
      <c r="AB524" s="48"/>
      <c r="AC524" s="48"/>
      <c r="AD524" s="48"/>
      <c r="AE524" s="48"/>
      <c r="AF524" s="48"/>
      <c r="AG524" s="48"/>
      <c r="AH524" s="48"/>
      <c r="AI524" s="18"/>
      <c r="AJ524" s="18"/>
      <c r="AK524" s="18"/>
      <c r="AL524" s="18"/>
      <c r="AM524" s="18"/>
      <c r="AN524" s="18"/>
      <c r="AO524" s="18"/>
      <c r="AP524" s="18"/>
    </row>
    <row r="525" spans="2:42" x14ac:dyDescent="0.3">
      <c r="B525" s="260"/>
      <c r="C525" s="132"/>
      <c r="D525" s="139"/>
      <c r="E525" s="123"/>
      <c r="F525" s="123"/>
      <c r="G525" s="123"/>
      <c r="H525" s="123"/>
      <c r="I525" s="123"/>
      <c r="J525" s="123"/>
      <c r="K525" s="123"/>
      <c r="L525" s="123"/>
      <c r="M525" s="123"/>
      <c r="N525" s="123"/>
      <c r="O525" s="123"/>
      <c r="P525" s="123"/>
      <c r="Q525" s="123"/>
      <c r="R525" s="123"/>
      <c r="S525" s="123"/>
      <c r="T525" s="123"/>
      <c r="U525" s="123"/>
      <c r="V525" s="123"/>
      <c r="W525" s="123"/>
      <c r="X525" s="123"/>
      <c r="Y525" s="48"/>
      <c r="Z525" s="48"/>
      <c r="AA525" s="48"/>
      <c r="AB525" s="48"/>
      <c r="AC525" s="48"/>
      <c r="AD525" s="48"/>
      <c r="AE525" s="48"/>
      <c r="AF525" s="48"/>
      <c r="AG525" s="48"/>
      <c r="AH525" s="48"/>
      <c r="AI525" s="18"/>
      <c r="AJ525" s="18"/>
      <c r="AK525" s="18"/>
      <c r="AL525" s="18"/>
      <c r="AM525" s="18"/>
      <c r="AN525" s="18"/>
      <c r="AO525" s="18"/>
      <c r="AP525" s="18"/>
    </row>
    <row r="526" spans="2:42" x14ac:dyDescent="0.3">
      <c r="B526" s="260"/>
      <c r="C526" s="132"/>
      <c r="D526" s="139"/>
      <c r="E526" s="123"/>
      <c r="F526" s="123"/>
      <c r="G526" s="123"/>
      <c r="H526" s="123"/>
      <c r="I526" s="123"/>
      <c r="J526" s="123"/>
      <c r="K526" s="123"/>
      <c r="L526" s="123"/>
      <c r="M526" s="123"/>
      <c r="N526" s="123"/>
      <c r="O526" s="123"/>
      <c r="P526" s="123"/>
      <c r="Q526" s="123"/>
      <c r="R526" s="123"/>
      <c r="S526" s="123"/>
      <c r="T526" s="123"/>
      <c r="U526" s="123"/>
      <c r="V526" s="123"/>
      <c r="W526" s="123"/>
      <c r="X526" s="123"/>
      <c r="Y526" s="48"/>
      <c r="Z526" s="48"/>
      <c r="AA526" s="48"/>
      <c r="AB526" s="48"/>
      <c r="AC526" s="48"/>
      <c r="AD526" s="48"/>
      <c r="AE526" s="48"/>
      <c r="AF526" s="48"/>
      <c r="AG526" s="48"/>
      <c r="AH526" s="48"/>
      <c r="AI526" s="18"/>
      <c r="AJ526" s="18"/>
      <c r="AK526" s="18"/>
      <c r="AL526" s="18"/>
      <c r="AM526" s="18"/>
      <c r="AN526" s="18"/>
      <c r="AO526" s="18"/>
      <c r="AP526" s="18"/>
    </row>
    <row r="527" spans="2:42" x14ac:dyDescent="0.3">
      <c r="B527" s="260"/>
      <c r="C527" s="132"/>
      <c r="D527" s="139"/>
      <c r="E527" s="123"/>
      <c r="F527" s="123"/>
      <c r="G527" s="123"/>
      <c r="H527" s="123"/>
      <c r="I527" s="123"/>
      <c r="J527" s="123"/>
      <c r="K527" s="123"/>
      <c r="L527" s="123"/>
      <c r="M527" s="123"/>
      <c r="N527" s="123"/>
      <c r="O527" s="123"/>
      <c r="P527" s="123"/>
      <c r="Q527" s="123"/>
      <c r="R527" s="123"/>
      <c r="S527" s="123"/>
      <c r="T527" s="123"/>
      <c r="U527" s="123"/>
      <c r="V527" s="123"/>
      <c r="W527" s="123"/>
      <c r="X527" s="123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8"/>
      <c r="AM527" s="18"/>
      <c r="AN527" s="18"/>
      <c r="AO527" s="18"/>
      <c r="AP527" s="18"/>
    </row>
    <row r="528" spans="2:42" x14ac:dyDescent="0.3">
      <c r="B528" s="260"/>
      <c r="C528" s="132"/>
      <c r="D528" s="139"/>
      <c r="E528" s="123"/>
      <c r="F528" s="123"/>
      <c r="G528" s="123"/>
      <c r="H528" s="123"/>
      <c r="I528" s="123"/>
      <c r="J528" s="123"/>
      <c r="K528" s="123"/>
      <c r="L528" s="123"/>
      <c r="M528" s="123"/>
      <c r="N528" s="123"/>
      <c r="O528" s="123"/>
      <c r="P528" s="123"/>
      <c r="Q528" s="123"/>
      <c r="R528" s="123"/>
      <c r="S528" s="123"/>
      <c r="T528" s="123"/>
      <c r="U528" s="123"/>
      <c r="V528" s="123"/>
      <c r="W528" s="123"/>
      <c r="X528" s="123"/>
      <c r="Y528" s="18"/>
      <c r="Z528" s="18"/>
      <c r="AA528" s="18"/>
      <c r="AB528" s="18"/>
      <c r="AC528" s="18"/>
      <c r="AD528" s="18"/>
      <c r="AE528" s="18"/>
      <c r="AF528" s="18"/>
      <c r="AG528" s="18"/>
      <c r="AH528" s="18"/>
      <c r="AI528" s="18"/>
      <c r="AJ528" s="18"/>
      <c r="AK528" s="18"/>
      <c r="AL528" s="18"/>
      <c r="AM528" s="18"/>
      <c r="AN528" s="18"/>
      <c r="AO528" s="18"/>
      <c r="AP528" s="18"/>
    </row>
    <row r="529" spans="2:42" x14ac:dyDescent="0.3">
      <c r="B529" s="260"/>
      <c r="C529" s="132"/>
      <c r="D529" s="139"/>
      <c r="E529" s="123"/>
      <c r="F529" s="123"/>
      <c r="G529" s="123"/>
      <c r="H529" s="123"/>
      <c r="I529" s="123"/>
      <c r="J529" s="123"/>
      <c r="K529" s="123"/>
      <c r="L529" s="123"/>
      <c r="M529" s="123"/>
      <c r="N529" s="123"/>
      <c r="O529" s="123"/>
      <c r="P529" s="123"/>
      <c r="Q529" s="123"/>
      <c r="R529" s="123"/>
      <c r="S529" s="123"/>
      <c r="T529" s="123"/>
      <c r="U529" s="123"/>
      <c r="V529" s="123"/>
      <c r="W529" s="123"/>
      <c r="X529" s="123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8"/>
      <c r="AM529" s="18"/>
      <c r="AN529" s="18"/>
      <c r="AO529" s="18"/>
      <c r="AP529" s="18"/>
    </row>
    <row r="530" spans="2:42" x14ac:dyDescent="0.3">
      <c r="B530" s="260"/>
      <c r="C530" s="132"/>
      <c r="D530" s="139"/>
      <c r="E530" s="123"/>
      <c r="F530" s="123"/>
      <c r="G530" s="123"/>
      <c r="H530" s="123"/>
      <c r="I530" s="123"/>
      <c r="J530" s="123"/>
      <c r="K530" s="123"/>
      <c r="L530" s="123"/>
      <c r="M530" s="123"/>
      <c r="N530" s="123"/>
      <c r="O530" s="123"/>
      <c r="P530" s="123"/>
      <c r="Q530" s="123"/>
      <c r="R530" s="123"/>
      <c r="S530" s="123"/>
      <c r="T530" s="123"/>
      <c r="U530" s="123"/>
      <c r="V530" s="123"/>
      <c r="W530" s="123"/>
      <c r="X530" s="123"/>
      <c r="Y530" s="18"/>
      <c r="Z530" s="18"/>
      <c r="AA530" s="18"/>
      <c r="AB530" s="18"/>
      <c r="AC530" s="18"/>
      <c r="AD530" s="18"/>
      <c r="AE530" s="18"/>
      <c r="AF530" s="18"/>
      <c r="AG530" s="18"/>
      <c r="AH530" s="18"/>
      <c r="AI530" s="18"/>
      <c r="AJ530" s="18"/>
      <c r="AK530" s="18"/>
      <c r="AL530" s="18"/>
      <c r="AM530" s="18"/>
      <c r="AN530" s="18"/>
      <c r="AO530" s="18"/>
      <c r="AP530" s="18"/>
    </row>
    <row r="531" spans="2:42" x14ac:dyDescent="0.3">
      <c r="B531" s="260"/>
      <c r="C531" s="132"/>
      <c r="D531" s="139"/>
      <c r="E531" s="123"/>
      <c r="F531" s="123"/>
      <c r="G531" s="123"/>
      <c r="H531" s="123"/>
      <c r="I531" s="123"/>
      <c r="J531" s="123"/>
      <c r="K531" s="123"/>
      <c r="L531" s="123"/>
      <c r="M531" s="123"/>
      <c r="N531" s="123"/>
      <c r="O531" s="123"/>
      <c r="P531" s="123"/>
      <c r="Q531" s="123"/>
      <c r="R531" s="123"/>
      <c r="S531" s="123"/>
      <c r="T531" s="123"/>
      <c r="U531" s="123"/>
      <c r="V531" s="123"/>
      <c r="W531" s="123"/>
      <c r="X531" s="123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8"/>
      <c r="AM531" s="18"/>
      <c r="AN531" s="18"/>
      <c r="AO531" s="18"/>
      <c r="AP531" s="18"/>
    </row>
    <row r="532" spans="2:42" x14ac:dyDescent="0.3">
      <c r="B532" s="260"/>
      <c r="C532" s="132"/>
      <c r="D532" s="139"/>
      <c r="E532" s="123"/>
      <c r="F532" s="123"/>
      <c r="G532" s="123"/>
      <c r="H532" s="123"/>
      <c r="I532" s="123"/>
      <c r="J532" s="123"/>
      <c r="K532" s="123"/>
      <c r="L532" s="123"/>
      <c r="M532" s="123"/>
      <c r="N532" s="123"/>
      <c r="O532" s="123"/>
      <c r="P532" s="123"/>
      <c r="Q532" s="123"/>
      <c r="R532" s="123"/>
      <c r="S532" s="123"/>
      <c r="T532" s="123"/>
      <c r="U532" s="123"/>
      <c r="V532" s="123"/>
      <c r="W532" s="123"/>
      <c r="X532" s="123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8"/>
      <c r="AL532" s="18"/>
      <c r="AM532" s="18"/>
      <c r="AN532" s="18"/>
      <c r="AO532" s="18"/>
      <c r="AP532" s="18"/>
    </row>
    <row r="533" spans="2:42" x14ac:dyDescent="0.3">
      <c r="B533" s="260"/>
      <c r="C533" s="132"/>
      <c r="D533" s="139"/>
      <c r="E533" s="123"/>
      <c r="F533" s="123"/>
      <c r="G533" s="123"/>
      <c r="H533" s="123"/>
      <c r="I533" s="123"/>
      <c r="J533" s="123"/>
      <c r="K533" s="123"/>
      <c r="L533" s="123"/>
      <c r="M533" s="123"/>
      <c r="N533" s="123"/>
      <c r="O533" s="123"/>
      <c r="P533" s="123"/>
      <c r="Q533" s="123"/>
      <c r="R533" s="123"/>
      <c r="S533" s="123"/>
      <c r="T533" s="123"/>
      <c r="U533" s="123"/>
      <c r="V533" s="123"/>
      <c r="W533" s="123"/>
      <c r="X533" s="123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8"/>
      <c r="AL533" s="18"/>
      <c r="AM533" s="18"/>
      <c r="AN533" s="18"/>
      <c r="AO533" s="18"/>
      <c r="AP533" s="18"/>
    </row>
    <row r="534" spans="2:42" x14ac:dyDescent="0.3">
      <c r="B534" s="260"/>
      <c r="C534" s="132"/>
      <c r="D534" s="139"/>
      <c r="E534" s="123"/>
      <c r="F534" s="123"/>
      <c r="G534" s="123"/>
      <c r="H534" s="123"/>
      <c r="I534" s="123"/>
      <c r="J534" s="123"/>
      <c r="K534" s="123"/>
      <c r="L534" s="123"/>
      <c r="M534" s="123"/>
      <c r="N534" s="123"/>
      <c r="O534" s="123"/>
      <c r="P534" s="123"/>
      <c r="Q534" s="123"/>
      <c r="R534" s="123"/>
      <c r="S534" s="123"/>
      <c r="T534" s="123"/>
      <c r="U534" s="123"/>
      <c r="V534" s="123"/>
      <c r="W534" s="123"/>
      <c r="X534" s="123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8"/>
      <c r="AL534" s="18"/>
      <c r="AM534" s="18"/>
      <c r="AN534" s="18"/>
      <c r="AO534" s="18"/>
      <c r="AP534" s="18"/>
    </row>
    <row r="535" spans="2:42" x14ac:dyDescent="0.3">
      <c r="B535" s="260"/>
      <c r="C535" s="132"/>
      <c r="D535" s="139"/>
      <c r="E535" s="123"/>
      <c r="F535" s="123"/>
      <c r="G535" s="123"/>
      <c r="H535" s="123"/>
      <c r="I535" s="123"/>
      <c r="J535" s="123"/>
      <c r="K535" s="123"/>
      <c r="L535" s="123"/>
      <c r="M535" s="123"/>
      <c r="N535" s="123"/>
      <c r="O535" s="123"/>
      <c r="P535" s="123"/>
      <c r="Q535" s="123"/>
      <c r="R535" s="123"/>
      <c r="S535" s="123"/>
      <c r="T535" s="123"/>
      <c r="U535" s="123"/>
      <c r="V535" s="123"/>
      <c r="W535" s="123"/>
      <c r="X535" s="123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8"/>
      <c r="AL535" s="18"/>
      <c r="AM535" s="18"/>
      <c r="AN535" s="18"/>
      <c r="AO535" s="18"/>
      <c r="AP535" s="18"/>
    </row>
    <row r="536" spans="2:42" x14ac:dyDescent="0.3">
      <c r="B536" s="260"/>
      <c r="C536" s="132"/>
      <c r="D536" s="139"/>
      <c r="E536" s="123"/>
      <c r="F536" s="123"/>
      <c r="G536" s="123"/>
      <c r="H536" s="123"/>
      <c r="I536" s="123"/>
      <c r="J536" s="123"/>
      <c r="K536" s="123"/>
      <c r="L536" s="123"/>
      <c r="M536" s="123"/>
      <c r="N536" s="123"/>
      <c r="O536" s="123"/>
      <c r="P536" s="123"/>
      <c r="Q536" s="123"/>
      <c r="R536" s="123"/>
      <c r="S536" s="123"/>
      <c r="T536" s="123"/>
      <c r="U536" s="123"/>
      <c r="V536" s="123"/>
      <c r="W536" s="123"/>
      <c r="X536" s="123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8"/>
      <c r="AL536" s="18"/>
      <c r="AM536" s="18"/>
      <c r="AN536" s="18"/>
      <c r="AO536" s="18"/>
      <c r="AP536" s="18"/>
    </row>
    <row r="537" spans="2:42" x14ac:dyDescent="0.3">
      <c r="B537" s="260"/>
      <c r="C537" s="132"/>
      <c r="D537" s="139"/>
      <c r="E537" s="123"/>
      <c r="F537" s="123"/>
      <c r="G537" s="123"/>
      <c r="H537" s="123"/>
      <c r="I537" s="123"/>
      <c r="J537" s="123"/>
      <c r="K537" s="123"/>
      <c r="L537" s="123"/>
      <c r="M537" s="123"/>
      <c r="N537" s="123"/>
      <c r="O537" s="123"/>
      <c r="P537" s="123"/>
      <c r="Q537" s="123"/>
      <c r="R537" s="123"/>
      <c r="S537" s="123"/>
      <c r="T537" s="123"/>
      <c r="U537" s="123"/>
      <c r="V537" s="123"/>
      <c r="W537" s="123"/>
      <c r="X537" s="123"/>
      <c r="Y537" s="18"/>
      <c r="Z537" s="18"/>
      <c r="AA537" s="18"/>
      <c r="AB537" s="18"/>
      <c r="AC537" s="18"/>
      <c r="AD537" s="18"/>
      <c r="AE537" s="18"/>
      <c r="AF537" s="18"/>
      <c r="AG537" s="18"/>
      <c r="AH537" s="18"/>
      <c r="AI537" s="18"/>
      <c r="AJ537" s="18"/>
      <c r="AK537" s="18"/>
      <c r="AL537" s="18"/>
      <c r="AM537" s="18"/>
      <c r="AN537" s="18"/>
      <c r="AO537" s="18"/>
      <c r="AP537" s="18"/>
    </row>
    <row r="538" spans="2:42" x14ac:dyDescent="0.3">
      <c r="B538" s="260"/>
      <c r="C538" s="132"/>
      <c r="D538" s="139"/>
      <c r="E538" s="123"/>
      <c r="F538" s="123"/>
      <c r="G538" s="123"/>
      <c r="H538" s="123"/>
      <c r="I538" s="123"/>
      <c r="J538" s="123"/>
      <c r="K538" s="123"/>
      <c r="L538" s="123"/>
      <c r="M538" s="123"/>
      <c r="N538" s="123"/>
      <c r="O538" s="123"/>
      <c r="P538" s="123"/>
      <c r="Q538" s="123"/>
      <c r="R538" s="123"/>
      <c r="S538" s="123"/>
      <c r="T538" s="123"/>
      <c r="U538" s="123"/>
      <c r="V538" s="123"/>
      <c r="W538" s="123"/>
      <c r="X538" s="123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8"/>
      <c r="AM538" s="18"/>
      <c r="AN538" s="18"/>
      <c r="AO538" s="18"/>
      <c r="AP538" s="18"/>
    </row>
    <row r="539" spans="2:42" x14ac:dyDescent="0.3">
      <c r="B539" s="260"/>
      <c r="C539" s="132"/>
      <c r="D539" s="139"/>
      <c r="E539" s="123"/>
      <c r="F539" s="123"/>
      <c r="G539" s="123"/>
      <c r="H539" s="123"/>
      <c r="I539" s="123"/>
      <c r="J539" s="123"/>
      <c r="K539" s="123"/>
      <c r="L539" s="123"/>
      <c r="M539" s="123"/>
      <c r="N539" s="123"/>
      <c r="O539" s="123"/>
      <c r="P539" s="123"/>
      <c r="Q539" s="123"/>
      <c r="R539" s="123"/>
      <c r="S539" s="123"/>
      <c r="T539" s="123"/>
      <c r="U539" s="123"/>
      <c r="V539" s="123"/>
      <c r="W539" s="123"/>
      <c r="X539" s="123"/>
      <c r="Y539" s="18"/>
      <c r="Z539" s="18"/>
      <c r="AA539" s="18"/>
      <c r="AB539" s="18"/>
      <c r="AC539" s="18"/>
      <c r="AD539" s="18"/>
      <c r="AE539" s="18"/>
      <c r="AF539" s="18"/>
      <c r="AG539" s="18"/>
      <c r="AH539" s="18"/>
      <c r="AI539" s="18"/>
      <c r="AJ539" s="18"/>
      <c r="AK539" s="18"/>
      <c r="AL539" s="18"/>
      <c r="AM539" s="18"/>
      <c r="AN539" s="18"/>
      <c r="AO539" s="18"/>
      <c r="AP539" s="18"/>
    </row>
    <row r="540" spans="2:42" x14ac:dyDescent="0.3">
      <c r="B540" s="260"/>
      <c r="C540" s="132"/>
      <c r="D540" s="139"/>
      <c r="E540" s="123"/>
      <c r="F540" s="123"/>
      <c r="G540" s="123"/>
      <c r="H540" s="123"/>
      <c r="I540" s="123"/>
      <c r="J540" s="123"/>
      <c r="K540" s="123"/>
      <c r="L540" s="123"/>
      <c r="M540" s="123"/>
      <c r="N540" s="123"/>
      <c r="O540" s="123"/>
      <c r="P540" s="123"/>
      <c r="Q540" s="123"/>
      <c r="R540" s="123"/>
      <c r="S540" s="123"/>
      <c r="T540" s="123"/>
      <c r="U540" s="123"/>
      <c r="V540" s="123"/>
      <c r="W540" s="123"/>
      <c r="X540" s="123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8"/>
      <c r="AM540" s="18"/>
      <c r="AN540" s="18"/>
      <c r="AO540" s="18"/>
      <c r="AP540" s="18"/>
    </row>
    <row r="541" spans="2:42" x14ac:dyDescent="0.3">
      <c r="B541" s="260"/>
      <c r="C541" s="132"/>
      <c r="D541" s="139"/>
      <c r="E541" s="123"/>
      <c r="F541" s="123"/>
      <c r="G541" s="123"/>
      <c r="H541" s="123"/>
      <c r="I541" s="123"/>
      <c r="J541" s="123"/>
      <c r="K541" s="123"/>
      <c r="L541" s="123"/>
      <c r="M541" s="123"/>
      <c r="N541" s="123"/>
      <c r="O541" s="123"/>
      <c r="P541" s="123"/>
      <c r="Q541" s="123"/>
      <c r="R541" s="123"/>
      <c r="S541" s="123"/>
      <c r="T541" s="123"/>
      <c r="U541" s="123"/>
      <c r="V541" s="123"/>
      <c r="W541" s="123"/>
      <c r="X541" s="123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8"/>
      <c r="AM541" s="18"/>
      <c r="AN541" s="18"/>
      <c r="AO541" s="18"/>
      <c r="AP541" s="18"/>
    </row>
    <row r="542" spans="2:42" x14ac:dyDescent="0.3">
      <c r="B542" s="260"/>
      <c r="C542" s="132"/>
      <c r="D542" s="139"/>
      <c r="E542" s="123"/>
      <c r="F542" s="123"/>
      <c r="G542" s="123"/>
      <c r="H542" s="123"/>
      <c r="I542" s="123"/>
      <c r="J542" s="123"/>
      <c r="K542" s="123"/>
      <c r="L542" s="123"/>
      <c r="M542" s="123"/>
      <c r="N542" s="123"/>
      <c r="O542" s="123"/>
      <c r="P542" s="123"/>
      <c r="Q542" s="123"/>
      <c r="R542" s="123"/>
      <c r="S542" s="123"/>
      <c r="T542" s="123"/>
      <c r="U542" s="123"/>
      <c r="V542" s="123"/>
      <c r="W542" s="123"/>
      <c r="X542" s="123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8"/>
      <c r="AL542" s="18"/>
      <c r="AM542" s="18"/>
      <c r="AN542" s="18"/>
      <c r="AO542" s="18"/>
      <c r="AP542" s="18"/>
    </row>
    <row r="543" spans="2:42" x14ac:dyDescent="0.3">
      <c r="B543" s="260"/>
      <c r="C543" s="132"/>
      <c r="D543" s="139"/>
      <c r="E543" s="123"/>
      <c r="F543" s="123"/>
      <c r="G543" s="123"/>
      <c r="H543" s="123"/>
      <c r="I543" s="123"/>
      <c r="J543" s="123"/>
      <c r="K543" s="123"/>
      <c r="L543" s="123"/>
      <c r="M543" s="123"/>
      <c r="N543" s="123"/>
      <c r="O543" s="123"/>
      <c r="P543" s="123"/>
      <c r="Q543" s="123"/>
      <c r="R543" s="123"/>
      <c r="S543" s="123"/>
      <c r="T543" s="123"/>
      <c r="U543" s="123"/>
      <c r="V543" s="123"/>
      <c r="W543" s="123"/>
      <c r="X543" s="123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8"/>
      <c r="AL543" s="18"/>
      <c r="AM543" s="18"/>
      <c r="AN543" s="18"/>
      <c r="AO543" s="18"/>
      <c r="AP543" s="18"/>
    </row>
    <row r="544" spans="2:42" x14ac:dyDescent="0.3">
      <c r="B544" s="260"/>
      <c r="C544" s="132"/>
      <c r="D544" s="139"/>
      <c r="E544" s="123"/>
      <c r="F544" s="123"/>
      <c r="G544" s="123"/>
      <c r="H544" s="123"/>
      <c r="I544" s="123"/>
      <c r="J544" s="123"/>
      <c r="K544" s="123"/>
      <c r="L544" s="123"/>
      <c r="M544" s="123"/>
      <c r="N544" s="123"/>
      <c r="O544" s="123"/>
      <c r="P544" s="123"/>
      <c r="Q544" s="123"/>
      <c r="R544" s="123"/>
      <c r="S544" s="123"/>
      <c r="T544" s="123"/>
      <c r="U544" s="123"/>
      <c r="V544" s="123"/>
      <c r="W544" s="123"/>
      <c r="X544" s="123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8"/>
      <c r="AL544" s="18"/>
      <c r="AM544" s="18"/>
      <c r="AN544" s="18"/>
      <c r="AO544" s="18"/>
      <c r="AP544" s="18"/>
    </row>
    <row r="545" spans="2:42" x14ac:dyDescent="0.3">
      <c r="B545" s="260"/>
      <c r="C545" s="132"/>
      <c r="D545" s="139"/>
      <c r="E545" s="123"/>
      <c r="F545" s="123"/>
      <c r="G545" s="123"/>
      <c r="H545" s="123"/>
      <c r="I545" s="123"/>
      <c r="J545" s="123"/>
      <c r="K545" s="123"/>
      <c r="L545" s="123"/>
      <c r="M545" s="123"/>
      <c r="N545" s="123"/>
      <c r="O545" s="123"/>
      <c r="P545" s="123"/>
      <c r="Q545" s="123"/>
      <c r="R545" s="123"/>
      <c r="S545" s="123"/>
      <c r="T545" s="123"/>
      <c r="U545" s="123"/>
      <c r="V545" s="123"/>
      <c r="W545" s="123"/>
      <c r="X545" s="123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8"/>
      <c r="AL545" s="18"/>
      <c r="AM545" s="18"/>
      <c r="AN545" s="18"/>
      <c r="AO545" s="18"/>
      <c r="AP545" s="18"/>
    </row>
    <row r="546" spans="2:42" x14ac:dyDescent="0.3">
      <c r="B546" s="260"/>
      <c r="C546" s="132"/>
      <c r="D546" s="139"/>
      <c r="E546" s="123"/>
      <c r="F546" s="123"/>
      <c r="G546" s="123"/>
      <c r="H546" s="123"/>
      <c r="I546" s="123"/>
      <c r="J546" s="123"/>
      <c r="K546" s="123"/>
      <c r="L546" s="123"/>
      <c r="M546" s="123"/>
      <c r="N546" s="123"/>
      <c r="O546" s="123"/>
      <c r="P546" s="123"/>
      <c r="Q546" s="123"/>
      <c r="R546" s="123"/>
      <c r="S546" s="123"/>
      <c r="T546" s="123"/>
      <c r="U546" s="123"/>
      <c r="V546" s="123"/>
      <c r="W546" s="123"/>
      <c r="X546" s="123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8"/>
      <c r="AL546" s="18"/>
      <c r="AM546" s="18"/>
      <c r="AN546" s="18"/>
      <c r="AO546" s="18"/>
      <c r="AP546" s="18"/>
    </row>
    <row r="547" spans="2:42" x14ac:dyDescent="0.3">
      <c r="B547" s="260"/>
      <c r="C547" s="132"/>
      <c r="D547" s="139"/>
      <c r="E547" s="123"/>
      <c r="F547" s="123"/>
      <c r="G547" s="123"/>
      <c r="H547" s="123"/>
      <c r="I547" s="123"/>
      <c r="J547" s="123"/>
      <c r="K547" s="123"/>
      <c r="L547" s="123"/>
      <c r="M547" s="123"/>
      <c r="N547" s="123"/>
      <c r="O547" s="123"/>
      <c r="P547" s="123"/>
      <c r="Q547" s="123"/>
      <c r="R547" s="123"/>
      <c r="S547" s="123"/>
      <c r="T547" s="123"/>
      <c r="U547" s="123"/>
      <c r="V547" s="123"/>
      <c r="W547" s="123"/>
      <c r="X547" s="123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  <c r="AI547" s="18"/>
      <c r="AJ547" s="18"/>
      <c r="AK547" s="18"/>
      <c r="AL547" s="18"/>
      <c r="AM547" s="18"/>
      <c r="AN547" s="18"/>
      <c r="AO547" s="18"/>
      <c r="AP547" s="18"/>
    </row>
    <row r="548" spans="2:42" x14ac:dyDescent="0.3">
      <c r="B548" s="260"/>
      <c r="C548" s="132"/>
      <c r="D548" s="139"/>
      <c r="E548" s="123"/>
      <c r="F548" s="123"/>
      <c r="G548" s="123"/>
      <c r="H548" s="123"/>
      <c r="I548" s="123"/>
      <c r="J548" s="123"/>
      <c r="K548" s="123"/>
      <c r="L548" s="123"/>
      <c r="M548" s="123"/>
      <c r="N548" s="123"/>
      <c r="O548" s="123"/>
      <c r="P548" s="123"/>
      <c r="Q548" s="123"/>
      <c r="R548" s="123"/>
      <c r="S548" s="123"/>
      <c r="T548" s="123"/>
      <c r="U548" s="123"/>
      <c r="V548" s="123"/>
      <c r="W548" s="123"/>
      <c r="X548" s="123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8"/>
      <c r="AM548" s="18"/>
      <c r="AN548" s="18"/>
      <c r="AO548" s="18"/>
      <c r="AP548" s="18"/>
    </row>
    <row r="549" spans="2:42" x14ac:dyDescent="0.3">
      <c r="B549" s="260"/>
      <c r="C549" s="132"/>
      <c r="D549" s="139"/>
      <c r="E549" s="123"/>
      <c r="F549" s="123"/>
      <c r="G549" s="123"/>
      <c r="H549" s="123"/>
      <c r="I549" s="123"/>
      <c r="J549" s="123"/>
      <c r="K549" s="123"/>
      <c r="L549" s="123"/>
      <c r="M549" s="123"/>
      <c r="N549" s="123"/>
      <c r="O549" s="123"/>
      <c r="P549" s="123"/>
      <c r="Q549" s="123"/>
      <c r="R549" s="123"/>
      <c r="S549" s="123"/>
      <c r="T549" s="123"/>
      <c r="U549" s="123"/>
      <c r="V549" s="123"/>
      <c r="W549" s="123"/>
      <c r="X549" s="123"/>
      <c r="Y549" s="18"/>
      <c r="Z549" s="18"/>
      <c r="AA549" s="18"/>
      <c r="AB549" s="18"/>
      <c r="AC549" s="18"/>
      <c r="AD549" s="18"/>
      <c r="AE549" s="18"/>
      <c r="AF549" s="18"/>
      <c r="AG549" s="18"/>
      <c r="AH549" s="18"/>
      <c r="AI549" s="18"/>
      <c r="AJ549" s="18"/>
      <c r="AK549" s="18"/>
      <c r="AL549" s="18"/>
      <c r="AM549" s="18"/>
      <c r="AN549" s="18"/>
      <c r="AO549" s="18"/>
      <c r="AP549" s="18"/>
    </row>
    <row r="550" spans="2:42" x14ac:dyDescent="0.3">
      <c r="B550" s="260"/>
      <c r="C550" s="132"/>
      <c r="D550" s="139"/>
      <c r="E550" s="123"/>
      <c r="F550" s="123"/>
      <c r="G550" s="123"/>
      <c r="H550" s="123"/>
      <c r="I550" s="123"/>
      <c r="J550" s="123"/>
      <c r="K550" s="123"/>
      <c r="L550" s="123"/>
      <c r="M550" s="123"/>
      <c r="N550" s="123"/>
      <c r="O550" s="123"/>
      <c r="P550" s="123"/>
      <c r="Q550" s="123"/>
      <c r="R550" s="123"/>
      <c r="S550" s="123"/>
      <c r="T550" s="123"/>
      <c r="U550" s="123"/>
      <c r="V550" s="123"/>
      <c r="W550" s="123"/>
      <c r="X550" s="123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8"/>
      <c r="AM550" s="18"/>
      <c r="AN550" s="18"/>
      <c r="AO550" s="18"/>
      <c r="AP550" s="18"/>
    </row>
    <row r="551" spans="2:42" x14ac:dyDescent="0.3">
      <c r="B551" s="260"/>
      <c r="C551" s="132"/>
      <c r="D551" s="139"/>
      <c r="E551" s="123"/>
      <c r="F551" s="123"/>
      <c r="G551" s="123"/>
      <c r="H551" s="123"/>
      <c r="I551" s="123"/>
      <c r="J551" s="123"/>
      <c r="K551" s="123"/>
      <c r="L551" s="123"/>
      <c r="M551" s="123"/>
      <c r="N551" s="123"/>
      <c r="O551" s="123"/>
      <c r="P551" s="123"/>
      <c r="Q551" s="123"/>
      <c r="R551" s="123"/>
      <c r="S551" s="123"/>
      <c r="T551" s="123"/>
      <c r="U551" s="123"/>
      <c r="V551" s="123"/>
      <c r="W551" s="123"/>
      <c r="X551" s="123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8"/>
      <c r="AM551" s="18"/>
      <c r="AN551" s="18"/>
      <c r="AO551" s="18"/>
      <c r="AP551" s="18"/>
    </row>
    <row r="552" spans="2:42" x14ac:dyDescent="0.3">
      <c r="B552" s="260"/>
      <c r="C552" s="132"/>
      <c r="D552" s="139"/>
      <c r="E552" s="123"/>
      <c r="F552" s="123"/>
      <c r="G552" s="123"/>
      <c r="H552" s="123"/>
      <c r="I552" s="123"/>
      <c r="J552" s="123"/>
      <c r="K552" s="123"/>
      <c r="L552" s="123"/>
      <c r="M552" s="123"/>
      <c r="N552" s="123"/>
      <c r="O552" s="123"/>
      <c r="P552" s="123"/>
      <c r="Q552" s="123"/>
      <c r="R552" s="123"/>
      <c r="S552" s="123"/>
      <c r="T552" s="123"/>
      <c r="U552" s="123"/>
      <c r="V552" s="123"/>
      <c r="W552" s="123"/>
      <c r="X552" s="123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8"/>
      <c r="AL552" s="18"/>
      <c r="AM552" s="18"/>
      <c r="AN552" s="18"/>
      <c r="AO552" s="18"/>
      <c r="AP552" s="18"/>
    </row>
    <row r="553" spans="2:42" x14ac:dyDescent="0.3">
      <c r="B553" s="260"/>
      <c r="C553" s="132"/>
      <c r="D553" s="139"/>
      <c r="E553" s="123"/>
      <c r="F553" s="123"/>
      <c r="G553" s="123"/>
      <c r="H553" s="123"/>
      <c r="I553" s="123"/>
      <c r="J553" s="123"/>
      <c r="K553" s="123"/>
      <c r="L553" s="123"/>
      <c r="M553" s="123"/>
      <c r="N553" s="123"/>
      <c r="O553" s="123"/>
      <c r="P553" s="123"/>
      <c r="Q553" s="123"/>
      <c r="R553" s="123"/>
      <c r="S553" s="123"/>
      <c r="T553" s="123"/>
      <c r="U553" s="123"/>
      <c r="V553" s="123"/>
      <c r="W553" s="123"/>
      <c r="X553" s="123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8"/>
      <c r="AL553" s="18"/>
      <c r="AM553" s="18"/>
      <c r="AN553" s="18"/>
      <c r="AO553" s="18"/>
      <c r="AP553" s="18"/>
    </row>
    <row r="554" spans="2:42" x14ac:dyDescent="0.3">
      <c r="B554" s="260"/>
      <c r="C554" s="132"/>
      <c r="D554" s="139"/>
      <c r="E554" s="123"/>
      <c r="F554" s="123"/>
      <c r="G554" s="123"/>
      <c r="H554" s="123"/>
      <c r="I554" s="123"/>
      <c r="J554" s="123"/>
      <c r="K554" s="123"/>
      <c r="L554" s="123"/>
      <c r="M554" s="123"/>
      <c r="N554" s="123"/>
      <c r="O554" s="123"/>
      <c r="P554" s="123"/>
      <c r="Q554" s="123"/>
      <c r="R554" s="123"/>
      <c r="S554" s="123"/>
      <c r="T554" s="123"/>
      <c r="U554" s="123"/>
      <c r="V554" s="123"/>
      <c r="W554" s="123"/>
      <c r="X554" s="123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8"/>
      <c r="AL554" s="18"/>
      <c r="AM554" s="18"/>
      <c r="AN554" s="18"/>
      <c r="AO554" s="18"/>
      <c r="AP554" s="18"/>
    </row>
    <row r="555" spans="2:42" x14ac:dyDescent="0.3">
      <c r="B555" s="260"/>
      <c r="D555" s="123"/>
      <c r="L555" s="48"/>
      <c r="M555" s="48"/>
      <c r="N555" s="48"/>
      <c r="O555" s="48"/>
      <c r="P555" s="48"/>
      <c r="Q555" s="48"/>
      <c r="R555" s="48"/>
      <c r="S555" s="48"/>
      <c r="T555" s="48"/>
      <c r="U555" s="48"/>
      <c r="V555" s="48"/>
      <c r="W555" s="48"/>
      <c r="X555" s="4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8"/>
      <c r="AL555" s="18"/>
      <c r="AM555" s="18"/>
      <c r="AN555" s="18"/>
      <c r="AO555" s="18"/>
      <c r="AP555" s="18"/>
    </row>
    <row r="556" spans="2:42" x14ac:dyDescent="0.3">
      <c r="B556" s="260"/>
      <c r="D556" s="123"/>
      <c r="L556" s="48"/>
      <c r="M556" s="48"/>
      <c r="N556" s="48"/>
      <c r="O556" s="48"/>
      <c r="P556" s="48"/>
      <c r="Q556" s="48"/>
      <c r="R556" s="48"/>
      <c r="S556" s="48"/>
      <c r="T556" s="48"/>
      <c r="U556" s="48"/>
      <c r="V556" s="48"/>
      <c r="W556" s="48"/>
      <c r="X556" s="4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8"/>
      <c r="AL556" s="18"/>
      <c r="AM556" s="18"/>
      <c r="AN556" s="18"/>
      <c r="AO556" s="18"/>
      <c r="AP556" s="18"/>
    </row>
    <row r="557" spans="2:42" x14ac:dyDescent="0.3">
      <c r="B557" s="260"/>
      <c r="D557" s="123"/>
      <c r="L557" s="48"/>
      <c r="M557" s="48"/>
      <c r="N557" s="48"/>
      <c r="O557" s="48"/>
      <c r="P557" s="48"/>
      <c r="Q557" s="48"/>
      <c r="R557" s="48"/>
      <c r="S557" s="48"/>
      <c r="T557" s="48"/>
      <c r="U557" s="48"/>
      <c r="V557" s="48"/>
      <c r="W557" s="48"/>
      <c r="X557" s="48"/>
      <c r="Y557" s="18"/>
      <c r="Z557" s="18"/>
      <c r="AA557" s="18"/>
      <c r="AB557" s="18"/>
      <c r="AC557" s="18"/>
      <c r="AD557" s="18"/>
      <c r="AE557" s="18"/>
      <c r="AF557" s="18"/>
      <c r="AG557" s="18"/>
      <c r="AH557" s="18"/>
      <c r="AI557" s="18"/>
      <c r="AJ557" s="18"/>
      <c r="AK557" s="18"/>
      <c r="AL557" s="18"/>
      <c r="AM557" s="18"/>
      <c r="AN557" s="18"/>
      <c r="AO557" s="18"/>
      <c r="AP557" s="18"/>
    </row>
    <row r="558" spans="2:42" x14ac:dyDescent="0.3">
      <c r="B558" s="260"/>
      <c r="L558" s="48"/>
      <c r="M558" s="48"/>
      <c r="N558" s="48"/>
      <c r="O558" s="48"/>
      <c r="P558" s="48"/>
      <c r="Q558" s="48"/>
      <c r="R558" s="48"/>
      <c r="S558" s="48"/>
      <c r="T558" s="48"/>
      <c r="U558" s="48"/>
      <c r="V558" s="48"/>
      <c r="W558" s="48"/>
      <c r="X558" s="4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8"/>
      <c r="AM558" s="18"/>
      <c r="AN558" s="18"/>
      <c r="AO558" s="18"/>
      <c r="AP558" s="18"/>
    </row>
    <row r="559" spans="2:42" x14ac:dyDescent="0.3">
      <c r="B559" s="260"/>
      <c r="L559" s="48"/>
      <c r="M559" s="48"/>
      <c r="N559" s="48"/>
      <c r="O559" s="48"/>
      <c r="P559" s="48"/>
      <c r="Q559" s="48"/>
      <c r="R559" s="48"/>
      <c r="S559" s="48"/>
      <c r="T559" s="48"/>
      <c r="U559" s="48"/>
      <c r="V559" s="48"/>
      <c r="W559" s="48"/>
      <c r="X559" s="48"/>
      <c r="Y559" s="18"/>
      <c r="Z559" s="18"/>
      <c r="AA559" s="18"/>
      <c r="AB559" s="18"/>
      <c r="AC559" s="18"/>
      <c r="AD559" s="18"/>
      <c r="AE559" s="18"/>
      <c r="AF559" s="18"/>
      <c r="AG559" s="18"/>
      <c r="AH559" s="18"/>
      <c r="AI559" s="18"/>
      <c r="AJ559" s="18"/>
      <c r="AK559" s="18"/>
      <c r="AL559" s="18"/>
      <c r="AM559" s="18"/>
      <c r="AN559" s="18"/>
      <c r="AO559" s="18"/>
      <c r="AP559" s="18"/>
    </row>
    <row r="560" spans="2:42" x14ac:dyDescent="0.3">
      <c r="B560" s="260"/>
      <c r="L560" s="48"/>
      <c r="M560" s="48"/>
      <c r="N560" s="48"/>
      <c r="O560" s="48"/>
      <c r="P560" s="48"/>
      <c r="Q560" s="48"/>
      <c r="R560" s="48"/>
      <c r="S560" s="48"/>
      <c r="T560" s="48"/>
      <c r="U560" s="48"/>
      <c r="V560" s="48"/>
      <c r="W560" s="48"/>
      <c r="X560" s="4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8"/>
      <c r="AM560" s="18"/>
      <c r="AN560" s="18"/>
      <c r="AO560" s="18"/>
      <c r="AP560" s="18"/>
    </row>
    <row r="561" spans="2:42" x14ac:dyDescent="0.3">
      <c r="B561" s="260"/>
      <c r="L561" s="48"/>
      <c r="M561" s="48"/>
      <c r="N561" s="48"/>
      <c r="O561" s="48"/>
      <c r="P561" s="48"/>
      <c r="Q561" s="48"/>
      <c r="R561" s="48"/>
      <c r="S561" s="48"/>
      <c r="T561" s="48"/>
      <c r="U561" s="48"/>
      <c r="V561" s="48"/>
      <c r="W561" s="48"/>
      <c r="X561" s="4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8"/>
      <c r="AL561" s="18"/>
      <c r="AM561" s="18"/>
      <c r="AN561" s="18"/>
      <c r="AO561" s="18"/>
      <c r="AP561" s="18"/>
    </row>
    <row r="562" spans="2:42" x14ac:dyDescent="0.3">
      <c r="B562" s="260"/>
      <c r="L562" s="48"/>
      <c r="M562" s="48"/>
      <c r="N562" s="48"/>
      <c r="O562" s="48"/>
      <c r="P562" s="48"/>
      <c r="Q562" s="48"/>
      <c r="R562" s="48"/>
      <c r="S562" s="48"/>
      <c r="T562" s="48"/>
      <c r="U562" s="48"/>
      <c r="V562" s="48"/>
      <c r="W562" s="48"/>
      <c r="X562" s="4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8"/>
      <c r="AL562" s="18"/>
      <c r="AM562" s="18"/>
      <c r="AN562" s="18"/>
      <c r="AO562" s="18"/>
      <c r="AP562" s="18"/>
    </row>
    <row r="563" spans="2:42" x14ac:dyDescent="0.3">
      <c r="B563" s="260"/>
      <c r="L563" s="48"/>
      <c r="M563" s="48"/>
      <c r="N563" s="48"/>
      <c r="O563" s="48"/>
      <c r="P563" s="48"/>
      <c r="Q563" s="48"/>
      <c r="R563" s="48"/>
      <c r="S563" s="48"/>
      <c r="T563" s="48"/>
      <c r="U563" s="48"/>
      <c r="V563" s="48"/>
      <c r="W563" s="48"/>
      <c r="X563" s="4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8"/>
      <c r="AL563" s="18"/>
      <c r="AM563" s="18"/>
      <c r="AN563" s="18"/>
      <c r="AO563" s="18"/>
      <c r="AP563" s="18"/>
    </row>
    <row r="564" spans="2:42" x14ac:dyDescent="0.3">
      <c r="B564" s="260"/>
      <c r="L564" s="48"/>
      <c r="M564" s="48"/>
      <c r="N564" s="48"/>
      <c r="O564" s="48"/>
      <c r="P564" s="48"/>
      <c r="Q564" s="48"/>
      <c r="R564" s="48"/>
      <c r="S564" s="48"/>
      <c r="T564" s="48"/>
      <c r="U564" s="48"/>
      <c r="V564" s="48"/>
      <c r="W564" s="48"/>
      <c r="X564" s="48"/>
      <c r="Y564" s="18"/>
      <c r="Z564" s="18"/>
      <c r="AA564" s="18"/>
      <c r="AB564" s="18"/>
      <c r="AC564" s="18"/>
      <c r="AD564" s="18"/>
      <c r="AE564" s="18"/>
      <c r="AF564" s="18"/>
      <c r="AG564" s="18"/>
      <c r="AH564" s="18"/>
      <c r="AI564" s="18"/>
      <c r="AJ564" s="18"/>
      <c r="AK564" s="18"/>
      <c r="AL564" s="18"/>
      <c r="AM564" s="18"/>
      <c r="AN564" s="18"/>
      <c r="AO564" s="18"/>
      <c r="AP564" s="18"/>
    </row>
    <row r="565" spans="2:42" x14ac:dyDescent="0.3">
      <c r="B565" s="260"/>
      <c r="L565" s="48"/>
      <c r="M565" s="48"/>
      <c r="N565" s="48"/>
      <c r="O565" s="48"/>
      <c r="P565" s="48"/>
      <c r="Q565" s="48"/>
      <c r="R565" s="48"/>
      <c r="S565" s="48"/>
      <c r="T565" s="48"/>
      <c r="U565" s="48"/>
      <c r="V565" s="48"/>
      <c r="W565" s="48"/>
      <c r="X565" s="4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8"/>
      <c r="AM565" s="18"/>
      <c r="AN565" s="18"/>
      <c r="AO565" s="18"/>
      <c r="AP565" s="18"/>
    </row>
    <row r="566" spans="2:42" x14ac:dyDescent="0.3">
      <c r="B566" s="260"/>
      <c r="L566" s="48"/>
      <c r="M566" s="48"/>
      <c r="N566" s="48"/>
      <c r="O566" s="48"/>
      <c r="P566" s="48"/>
      <c r="Q566" s="48"/>
      <c r="R566" s="48"/>
      <c r="S566" s="48"/>
      <c r="T566" s="48"/>
      <c r="U566" s="48"/>
      <c r="V566" s="48"/>
      <c r="W566" s="48"/>
      <c r="X566" s="48"/>
      <c r="Y566" s="18"/>
      <c r="Z566" s="18"/>
      <c r="AA566" s="18"/>
      <c r="AB566" s="18"/>
      <c r="AC566" s="18"/>
      <c r="AD566" s="18"/>
      <c r="AE566" s="18"/>
      <c r="AF566" s="18"/>
      <c r="AG566" s="18"/>
      <c r="AH566" s="18"/>
      <c r="AI566" s="18"/>
      <c r="AJ566" s="18"/>
      <c r="AK566" s="18"/>
      <c r="AL566" s="18"/>
      <c r="AM566" s="18"/>
      <c r="AN566" s="18"/>
      <c r="AO566" s="18"/>
      <c r="AP566" s="18"/>
    </row>
    <row r="567" spans="2:42" x14ac:dyDescent="0.3">
      <c r="B567" s="260"/>
      <c r="L567" s="48"/>
      <c r="M567" s="48"/>
      <c r="N567" s="48"/>
      <c r="O567" s="48"/>
      <c r="P567" s="48"/>
      <c r="Q567" s="48"/>
      <c r="R567" s="48"/>
      <c r="S567" s="48"/>
      <c r="T567" s="48"/>
      <c r="U567" s="48"/>
      <c r="V567" s="48"/>
      <c r="W567" s="48"/>
      <c r="X567" s="4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8"/>
      <c r="AL567" s="18"/>
      <c r="AM567" s="18"/>
      <c r="AN567" s="18"/>
      <c r="AO567" s="18"/>
      <c r="AP567" s="18"/>
    </row>
    <row r="568" spans="2:42" x14ac:dyDescent="0.3">
      <c r="B568" s="260"/>
      <c r="L568" s="48"/>
      <c r="M568" s="48"/>
      <c r="N568" s="48"/>
      <c r="O568" s="48"/>
      <c r="P568" s="48"/>
      <c r="Q568" s="48"/>
      <c r="R568" s="48"/>
      <c r="S568" s="48"/>
      <c r="T568" s="48"/>
      <c r="U568" s="48"/>
      <c r="V568" s="48"/>
      <c r="W568" s="48"/>
      <c r="X568" s="4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8"/>
      <c r="AL568" s="18"/>
      <c r="AM568" s="18"/>
      <c r="AN568" s="18"/>
      <c r="AO568" s="18"/>
      <c r="AP568" s="18"/>
    </row>
    <row r="569" spans="2:42" x14ac:dyDescent="0.3">
      <c r="B569" s="260"/>
      <c r="L569" s="48"/>
      <c r="M569" s="48"/>
      <c r="N569" s="48"/>
      <c r="O569" s="48"/>
      <c r="P569" s="48"/>
      <c r="Q569" s="48"/>
      <c r="R569" s="48"/>
      <c r="S569" s="48"/>
      <c r="T569" s="48"/>
      <c r="U569" s="48"/>
      <c r="V569" s="48"/>
      <c r="W569" s="48"/>
      <c r="X569" s="4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8"/>
      <c r="AL569" s="18"/>
      <c r="AM569" s="18"/>
      <c r="AN569" s="18"/>
      <c r="AO569" s="18"/>
      <c r="AP569" s="18"/>
    </row>
    <row r="570" spans="2:42" x14ac:dyDescent="0.3">
      <c r="B570" s="260"/>
      <c r="L570" s="48"/>
      <c r="M570" s="48"/>
      <c r="N570" s="48"/>
      <c r="O570" s="48"/>
      <c r="P570" s="48"/>
      <c r="Q570" s="48"/>
      <c r="R570" s="48"/>
      <c r="S570" s="48"/>
      <c r="T570" s="48"/>
      <c r="U570" s="48"/>
      <c r="V570" s="48"/>
      <c r="W570" s="48"/>
      <c r="X570" s="48"/>
      <c r="Y570" s="18"/>
      <c r="Z570" s="18"/>
      <c r="AA570" s="18"/>
      <c r="AB570" s="18"/>
      <c r="AC570" s="18"/>
      <c r="AD570" s="18"/>
      <c r="AE570" s="18"/>
      <c r="AF570" s="18"/>
      <c r="AG570" s="18"/>
      <c r="AH570" s="18"/>
      <c r="AI570" s="18"/>
      <c r="AJ570" s="18"/>
      <c r="AK570" s="18"/>
      <c r="AL570" s="18"/>
      <c r="AM570" s="18"/>
      <c r="AN570" s="18"/>
      <c r="AO570" s="18"/>
      <c r="AP570" s="18"/>
    </row>
    <row r="571" spans="2:42" x14ac:dyDescent="0.3">
      <c r="B571" s="260"/>
      <c r="L571" s="48"/>
      <c r="M571" s="48"/>
      <c r="N571" s="48"/>
      <c r="O571" s="48"/>
      <c r="P571" s="48"/>
      <c r="Q571" s="48"/>
      <c r="R571" s="48"/>
      <c r="S571" s="48"/>
      <c r="T571" s="48"/>
      <c r="U571" s="48"/>
      <c r="V571" s="48"/>
      <c r="W571" s="48"/>
      <c r="X571" s="48"/>
      <c r="Y571" s="18"/>
      <c r="Z571" s="18"/>
      <c r="AA571" s="18"/>
      <c r="AB571" s="18"/>
      <c r="AC571" s="18"/>
      <c r="AD571" s="18"/>
      <c r="AE571" s="18"/>
      <c r="AF571" s="18"/>
      <c r="AG571" s="18"/>
      <c r="AH571" s="18"/>
      <c r="AI571" s="18"/>
      <c r="AJ571" s="18"/>
      <c r="AK571" s="18"/>
      <c r="AL571" s="18"/>
      <c r="AM571" s="18"/>
      <c r="AN571" s="18"/>
      <c r="AO571" s="18"/>
      <c r="AP571" s="18"/>
    </row>
    <row r="572" spans="2:42" x14ac:dyDescent="0.3">
      <c r="B572" s="260"/>
      <c r="L572" s="48"/>
      <c r="M572" s="48"/>
      <c r="N572" s="48"/>
      <c r="O572" s="48"/>
      <c r="P572" s="48"/>
      <c r="Q572" s="48"/>
      <c r="R572" s="48"/>
      <c r="S572" s="48"/>
      <c r="T572" s="48"/>
      <c r="U572" s="48"/>
      <c r="V572" s="48"/>
      <c r="W572" s="48"/>
      <c r="X572" s="48"/>
      <c r="Y572" s="18"/>
      <c r="Z572" s="18"/>
      <c r="AA572" s="18"/>
      <c r="AB572" s="18"/>
      <c r="AC572" s="18"/>
      <c r="AD572" s="18"/>
      <c r="AE572" s="18"/>
      <c r="AF572" s="18"/>
      <c r="AG572" s="18"/>
      <c r="AH572" s="18"/>
      <c r="AI572" s="18"/>
      <c r="AJ572" s="18"/>
      <c r="AK572" s="18"/>
      <c r="AL572" s="18"/>
      <c r="AM572" s="18"/>
      <c r="AN572" s="18"/>
      <c r="AO572" s="18"/>
      <c r="AP572" s="18"/>
    </row>
    <row r="573" spans="2:42" x14ac:dyDescent="0.3">
      <c r="B573" s="260"/>
      <c r="L573" s="48"/>
      <c r="M573" s="48"/>
      <c r="N573" s="48"/>
      <c r="O573" s="48"/>
      <c r="P573" s="48"/>
      <c r="Q573" s="48"/>
      <c r="R573" s="48"/>
      <c r="S573" s="48"/>
      <c r="T573" s="48"/>
      <c r="U573" s="48"/>
      <c r="V573" s="48"/>
      <c r="W573" s="48"/>
      <c r="X573" s="48"/>
      <c r="Y573" s="18"/>
      <c r="Z573" s="18"/>
      <c r="AA573" s="18"/>
      <c r="AB573" s="18"/>
      <c r="AC573" s="18"/>
      <c r="AD573" s="18"/>
      <c r="AE573" s="18"/>
      <c r="AF573" s="18"/>
      <c r="AG573" s="18"/>
      <c r="AH573" s="18"/>
      <c r="AI573" s="18"/>
      <c r="AJ573" s="18"/>
      <c r="AK573" s="18"/>
      <c r="AL573" s="18"/>
      <c r="AM573" s="18"/>
      <c r="AN573" s="18"/>
      <c r="AO573" s="18"/>
      <c r="AP573" s="18"/>
    </row>
    <row r="574" spans="2:42" x14ac:dyDescent="0.3">
      <c r="B574" s="260"/>
      <c r="L574" s="48"/>
      <c r="M574" s="48"/>
      <c r="N574" s="48"/>
      <c r="O574" s="48"/>
      <c r="P574" s="48"/>
      <c r="Q574" s="48"/>
      <c r="R574" s="48"/>
      <c r="S574" s="48"/>
      <c r="T574" s="48"/>
      <c r="U574" s="48"/>
      <c r="V574" s="48"/>
      <c r="W574" s="48"/>
      <c r="X574" s="48"/>
      <c r="Y574" s="18"/>
      <c r="Z574" s="18"/>
      <c r="AA574" s="18"/>
      <c r="AB574" s="18"/>
      <c r="AC574" s="18"/>
      <c r="AD574" s="18"/>
      <c r="AE574" s="18"/>
      <c r="AF574" s="18"/>
      <c r="AG574" s="18"/>
      <c r="AH574" s="18"/>
      <c r="AI574" s="18"/>
      <c r="AJ574" s="18"/>
      <c r="AK574" s="18"/>
      <c r="AL574" s="18"/>
      <c r="AM574" s="18"/>
      <c r="AN574" s="18"/>
      <c r="AO574" s="18"/>
      <c r="AP574" s="18"/>
    </row>
    <row r="575" spans="2:42" x14ac:dyDescent="0.3">
      <c r="B575" s="260"/>
      <c r="L575" s="48"/>
      <c r="M575" s="48"/>
      <c r="N575" s="48"/>
      <c r="O575" s="48"/>
      <c r="P575" s="48"/>
      <c r="Q575" s="48"/>
      <c r="R575" s="48"/>
      <c r="S575" s="48"/>
      <c r="T575" s="48"/>
      <c r="U575" s="48"/>
      <c r="V575" s="48"/>
      <c r="W575" s="48"/>
      <c r="X575" s="48"/>
      <c r="Y575" s="18"/>
      <c r="Z575" s="18"/>
      <c r="AA575" s="18"/>
      <c r="AB575" s="18"/>
      <c r="AC575" s="18"/>
      <c r="AD575" s="18"/>
      <c r="AE575" s="18"/>
      <c r="AF575" s="18"/>
      <c r="AG575" s="18"/>
      <c r="AH575" s="18"/>
      <c r="AI575" s="18"/>
      <c r="AJ575" s="18"/>
      <c r="AK575" s="18"/>
      <c r="AL575" s="18"/>
      <c r="AM575" s="18"/>
      <c r="AN575" s="18"/>
      <c r="AO575" s="18"/>
      <c r="AP575" s="18"/>
    </row>
    <row r="576" spans="2:42" x14ac:dyDescent="0.3">
      <c r="B576" s="260"/>
      <c r="L576" s="48"/>
      <c r="M576" s="48"/>
      <c r="N576" s="48"/>
      <c r="O576" s="48"/>
      <c r="P576" s="48"/>
      <c r="Q576" s="48"/>
      <c r="R576" s="48"/>
      <c r="S576" s="48"/>
      <c r="T576" s="48"/>
      <c r="U576" s="48"/>
      <c r="V576" s="48"/>
      <c r="W576" s="48"/>
      <c r="X576" s="48"/>
      <c r="Y576" s="18"/>
      <c r="Z576" s="18"/>
      <c r="AA576" s="18"/>
      <c r="AB576" s="18"/>
      <c r="AC576" s="18"/>
      <c r="AD576" s="18"/>
      <c r="AE576" s="18"/>
      <c r="AF576" s="18"/>
      <c r="AG576" s="18"/>
      <c r="AH576" s="18"/>
      <c r="AI576" s="18"/>
      <c r="AJ576" s="18"/>
      <c r="AK576" s="18"/>
      <c r="AL576" s="18"/>
      <c r="AM576" s="18"/>
      <c r="AN576" s="18"/>
      <c r="AO576" s="18"/>
      <c r="AP576" s="18"/>
    </row>
    <row r="577" spans="2:42" x14ac:dyDescent="0.3">
      <c r="B577" s="260"/>
      <c r="L577" s="48"/>
      <c r="M577" s="48"/>
      <c r="N577" s="48"/>
      <c r="O577" s="48"/>
      <c r="P577" s="48"/>
      <c r="Q577" s="48"/>
      <c r="R577" s="48"/>
      <c r="S577" s="48"/>
      <c r="T577" s="48"/>
      <c r="U577" s="48"/>
      <c r="V577" s="48"/>
      <c r="W577" s="48"/>
      <c r="X577" s="48"/>
      <c r="Y577" s="18"/>
      <c r="Z577" s="18"/>
      <c r="AA577" s="18"/>
      <c r="AB577" s="18"/>
      <c r="AC577" s="18"/>
      <c r="AD577" s="18"/>
      <c r="AE577" s="18"/>
      <c r="AF577" s="18"/>
      <c r="AG577" s="18"/>
      <c r="AH577" s="18"/>
      <c r="AI577" s="18"/>
      <c r="AJ577" s="18"/>
      <c r="AK577" s="18"/>
      <c r="AL577" s="18"/>
      <c r="AM577" s="18"/>
      <c r="AN577" s="18"/>
      <c r="AO577" s="18"/>
      <c r="AP577" s="18"/>
    </row>
    <row r="578" spans="2:42" x14ac:dyDescent="0.3">
      <c r="B578" s="260"/>
      <c r="L578" s="48"/>
      <c r="M578" s="48"/>
      <c r="N578" s="48"/>
      <c r="O578" s="48"/>
      <c r="P578" s="48"/>
      <c r="Q578" s="48"/>
      <c r="R578" s="48"/>
      <c r="S578" s="48"/>
      <c r="T578" s="48"/>
      <c r="U578" s="48"/>
      <c r="V578" s="48"/>
      <c r="W578" s="48"/>
      <c r="X578" s="48"/>
      <c r="Y578" s="18"/>
      <c r="Z578" s="18"/>
      <c r="AA578" s="18"/>
      <c r="AB578" s="18"/>
      <c r="AC578" s="18"/>
      <c r="AD578" s="18"/>
      <c r="AE578" s="18"/>
      <c r="AF578" s="18"/>
      <c r="AG578" s="18"/>
      <c r="AH578" s="18"/>
      <c r="AI578" s="18"/>
      <c r="AJ578" s="18"/>
      <c r="AK578" s="18"/>
      <c r="AL578" s="18"/>
      <c r="AM578" s="18"/>
      <c r="AN578" s="18"/>
      <c r="AO578" s="18"/>
      <c r="AP578" s="18"/>
    </row>
    <row r="579" spans="2:42" x14ac:dyDescent="0.3">
      <c r="B579" s="260"/>
      <c r="L579" s="48"/>
      <c r="M579" s="48"/>
      <c r="N579" s="48"/>
      <c r="O579" s="48"/>
      <c r="P579" s="48"/>
      <c r="Q579" s="48"/>
      <c r="R579" s="48"/>
      <c r="S579" s="48"/>
      <c r="T579" s="48"/>
      <c r="U579" s="48"/>
      <c r="V579" s="48"/>
      <c r="W579" s="48"/>
      <c r="X579" s="48"/>
      <c r="Y579" s="18"/>
      <c r="Z579" s="18"/>
      <c r="AA579" s="18"/>
      <c r="AB579" s="18"/>
      <c r="AC579" s="18"/>
      <c r="AD579" s="18"/>
      <c r="AE579" s="18"/>
      <c r="AF579" s="18"/>
      <c r="AG579" s="18"/>
      <c r="AH579" s="18"/>
      <c r="AI579" s="18"/>
      <c r="AJ579" s="18"/>
      <c r="AK579" s="18"/>
      <c r="AL579" s="18"/>
      <c r="AM579" s="18"/>
      <c r="AN579" s="18"/>
      <c r="AO579" s="18"/>
      <c r="AP579" s="18"/>
    </row>
    <row r="580" spans="2:42" x14ac:dyDescent="0.3">
      <c r="B580" s="260"/>
      <c r="L580" s="48"/>
      <c r="M580" s="48"/>
      <c r="N580" s="48"/>
      <c r="O580" s="48"/>
      <c r="P580" s="48"/>
      <c r="Q580" s="48"/>
      <c r="R580" s="48"/>
      <c r="S580" s="48"/>
      <c r="T580" s="48"/>
      <c r="U580" s="48"/>
      <c r="V580" s="48"/>
      <c r="W580" s="48"/>
      <c r="X580" s="48"/>
      <c r="Y580" s="18"/>
      <c r="Z580" s="18"/>
      <c r="AA580" s="18"/>
      <c r="AB580" s="18"/>
      <c r="AC580" s="18"/>
      <c r="AD580" s="18"/>
      <c r="AE580" s="18"/>
      <c r="AF580" s="18"/>
      <c r="AG580" s="18"/>
      <c r="AH580" s="18"/>
      <c r="AI580" s="18"/>
      <c r="AJ580" s="18"/>
      <c r="AK580" s="18"/>
      <c r="AL580" s="18"/>
      <c r="AM580" s="18"/>
      <c r="AN580" s="18"/>
      <c r="AO580" s="18"/>
      <c r="AP580" s="18"/>
    </row>
    <row r="581" spans="2:42" x14ac:dyDescent="0.3">
      <c r="B581" s="260"/>
      <c r="L581" s="48"/>
      <c r="M581" s="48"/>
      <c r="N581" s="48"/>
      <c r="O581" s="48"/>
      <c r="P581" s="48"/>
      <c r="Q581" s="48"/>
      <c r="R581" s="48"/>
      <c r="S581" s="48"/>
      <c r="T581" s="48"/>
      <c r="U581" s="48"/>
      <c r="V581" s="48"/>
      <c r="W581" s="48"/>
      <c r="X581" s="48"/>
      <c r="Y581" s="18"/>
      <c r="Z581" s="18"/>
      <c r="AA581" s="18"/>
      <c r="AB581" s="18"/>
      <c r="AC581" s="18"/>
      <c r="AD581" s="18"/>
      <c r="AE581" s="18"/>
      <c r="AF581" s="18"/>
      <c r="AG581" s="18"/>
      <c r="AH581" s="18"/>
      <c r="AI581" s="18"/>
      <c r="AJ581" s="18"/>
      <c r="AK581" s="18"/>
      <c r="AL581" s="18"/>
      <c r="AM581" s="18"/>
      <c r="AN581" s="18"/>
      <c r="AO581" s="18"/>
      <c r="AP581" s="18"/>
    </row>
    <row r="582" spans="2:42" x14ac:dyDescent="0.3">
      <c r="B582" s="260"/>
      <c r="L582" s="48"/>
      <c r="M582" s="48"/>
      <c r="N582" s="48"/>
      <c r="O582" s="48"/>
      <c r="P582" s="48"/>
      <c r="Q582" s="48"/>
      <c r="R582" s="48"/>
      <c r="S582" s="48"/>
      <c r="T582" s="48"/>
      <c r="U582" s="48"/>
      <c r="V582" s="48"/>
      <c r="W582" s="48"/>
      <c r="X582" s="48"/>
      <c r="Y582" s="18"/>
      <c r="Z582" s="18"/>
      <c r="AA582" s="18"/>
      <c r="AB582" s="18"/>
      <c r="AC582" s="18"/>
      <c r="AD582" s="18"/>
      <c r="AE582" s="18"/>
      <c r="AF582" s="18"/>
      <c r="AG582" s="18"/>
      <c r="AH582" s="18"/>
      <c r="AI582" s="18"/>
      <c r="AJ582" s="18"/>
      <c r="AK582" s="18"/>
      <c r="AL582" s="18"/>
      <c r="AM582" s="18"/>
      <c r="AN582" s="18"/>
      <c r="AO582" s="18"/>
      <c r="AP582" s="18"/>
    </row>
    <row r="583" spans="2:42" x14ac:dyDescent="0.3">
      <c r="B583" s="260"/>
      <c r="L583" s="48"/>
      <c r="M583" s="48"/>
      <c r="N583" s="48"/>
      <c r="O583" s="48"/>
      <c r="P583" s="48"/>
      <c r="Q583" s="48"/>
      <c r="R583" s="48"/>
      <c r="S583" s="48"/>
      <c r="T583" s="48"/>
      <c r="U583" s="48"/>
      <c r="V583" s="48"/>
      <c r="W583" s="48"/>
      <c r="X583" s="48"/>
      <c r="Y583" s="18"/>
      <c r="Z583" s="18"/>
      <c r="AA583" s="18"/>
      <c r="AB583" s="18"/>
      <c r="AC583" s="18"/>
      <c r="AD583" s="18"/>
      <c r="AE583" s="18"/>
      <c r="AF583" s="18"/>
      <c r="AG583" s="18"/>
      <c r="AH583" s="18"/>
      <c r="AI583" s="18"/>
      <c r="AJ583" s="18"/>
      <c r="AK583" s="18"/>
      <c r="AL583" s="18"/>
      <c r="AM583" s="18"/>
      <c r="AN583" s="18"/>
      <c r="AO583" s="18"/>
      <c r="AP583" s="18"/>
    </row>
    <row r="584" spans="2:42" x14ac:dyDescent="0.3">
      <c r="B584" s="260"/>
      <c r="L584" s="48"/>
      <c r="M584" s="48"/>
      <c r="N584" s="48"/>
      <c r="O584" s="48"/>
      <c r="P584" s="48"/>
      <c r="Q584" s="48"/>
      <c r="R584" s="48"/>
      <c r="S584" s="48"/>
      <c r="T584" s="48"/>
      <c r="U584" s="48"/>
      <c r="V584" s="48"/>
      <c r="W584" s="48"/>
      <c r="X584" s="48"/>
      <c r="Y584" s="18"/>
      <c r="Z584" s="18"/>
      <c r="AA584" s="18"/>
      <c r="AB584" s="18"/>
      <c r="AC584" s="18"/>
      <c r="AD584" s="18"/>
      <c r="AE584" s="18"/>
      <c r="AF584" s="18"/>
      <c r="AG584" s="18"/>
      <c r="AH584" s="18"/>
      <c r="AI584" s="18"/>
      <c r="AJ584" s="18"/>
      <c r="AK584" s="18"/>
      <c r="AL584" s="18"/>
      <c r="AM584" s="18"/>
      <c r="AN584" s="18"/>
      <c r="AO584" s="18"/>
      <c r="AP584" s="18"/>
    </row>
    <row r="585" spans="2:42" x14ac:dyDescent="0.3">
      <c r="B585" s="260"/>
      <c r="L585" s="48"/>
      <c r="M585" s="48"/>
      <c r="N585" s="48"/>
      <c r="O585" s="48"/>
      <c r="P585" s="48"/>
      <c r="Q585" s="48"/>
      <c r="R585" s="48"/>
      <c r="S585" s="48"/>
      <c r="T585" s="48"/>
      <c r="U585" s="48"/>
      <c r="V585" s="48"/>
      <c r="W585" s="48"/>
      <c r="X585" s="48"/>
      <c r="Y585" s="18"/>
      <c r="Z585" s="18"/>
      <c r="AA585" s="18"/>
      <c r="AB585" s="18"/>
      <c r="AC585" s="18"/>
      <c r="AD585" s="18"/>
      <c r="AE585" s="18"/>
      <c r="AF585" s="18"/>
      <c r="AG585" s="18"/>
      <c r="AH585" s="18"/>
      <c r="AI585" s="18"/>
      <c r="AJ585" s="18"/>
      <c r="AK585" s="18"/>
      <c r="AL585" s="18"/>
      <c r="AM585" s="18"/>
      <c r="AN585" s="18"/>
      <c r="AO585" s="18"/>
      <c r="AP585" s="18"/>
    </row>
    <row r="586" spans="2:42" x14ac:dyDescent="0.3">
      <c r="B586" s="260"/>
      <c r="L586" s="48"/>
      <c r="M586" s="48"/>
      <c r="N586" s="48"/>
      <c r="O586" s="48"/>
      <c r="P586" s="48"/>
      <c r="Q586" s="48"/>
      <c r="R586" s="48"/>
      <c r="S586" s="48"/>
      <c r="T586" s="48"/>
      <c r="U586" s="48"/>
      <c r="V586" s="48"/>
      <c r="W586" s="48"/>
      <c r="X586" s="48"/>
      <c r="Y586" s="18"/>
      <c r="Z586" s="18"/>
      <c r="AA586" s="18"/>
      <c r="AB586" s="18"/>
      <c r="AC586" s="18"/>
      <c r="AD586" s="18"/>
      <c r="AE586" s="18"/>
      <c r="AF586" s="18"/>
      <c r="AG586" s="18"/>
      <c r="AH586" s="18"/>
      <c r="AI586" s="18"/>
      <c r="AJ586" s="18"/>
      <c r="AK586" s="18"/>
      <c r="AL586" s="18"/>
      <c r="AM586" s="18"/>
      <c r="AN586" s="18"/>
      <c r="AO586" s="18"/>
      <c r="AP586" s="18"/>
    </row>
    <row r="587" spans="2:42" x14ac:dyDescent="0.3">
      <c r="B587" s="260"/>
      <c r="L587" s="48"/>
      <c r="M587" s="48"/>
      <c r="N587" s="48"/>
      <c r="O587" s="48"/>
      <c r="P587" s="48"/>
      <c r="Q587" s="48"/>
      <c r="R587" s="48"/>
      <c r="S587" s="48"/>
      <c r="T587" s="48"/>
      <c r="U587" s="48"/>
      <c r="V587" s="48"/>
      <c r="W587" s="48"/>
      <c r="X587" s="48"/>
      <c r="Y587" s="18"/>
      <c r="Z587" s="18"/>
      <c r="AA587" s="18"/>
      <c r="AB587" s="18"/>
      <c r="AC587" s="18"/>
      <c r="AD587" s="18"/>
      <c r="AE587" s="18"/>
      <c r="AF587" s="18"/>
      <c r="AG587" s="18"/>
      <c r="AH587" s="18"/>
      <c r="AI587" s="18"/>
      <c r="AJ587" s="18"/>
      <c r="AK587" s="18"/>
      <c r="AL587" s="18"/>
      <c r="AM587" s="18"/>
      <c r="AN587" s="18"/>
      <c r="AO587" s="18"/>
      <c r="AP587" s="18"/>
    </row>
    <row r="588" spans="2:42" x14ac:dyDescent="0.3">
      <c r="B588" s="260"/>
      <c r="L588" s="48"/>
      <c r="M588" s="48"/>
      <c r="N588" s="48"/>
      <c r="O588" s="48"/>
      <c r="P588" s="48"/>
      <c r="Q588" s="48"/>
      <c r="R588" s="48"/>
      <c r="S588" s="48"/>
      <c r="T588" s="48"/>
      <c r="U588" s="48"/>
      <c r="V588" s="48"/>
      <c r="W588" s="48"/>
      <c r="X588" s="48"/>
      <c r="Y588" s="18"/>
      <c r="Z588" s="18"/>
      <c r="AA588" s="18"/>
      <c r="AB588" s="18"/>
      <c r="AC588" s="18"/>
      <c r="AD588" s="18"/>
      <c r="AE588" s="18"/>
      <c r="AF588" s="18"/>
      <c r="AG588" s="18"/>
      <c r="AH588" s="18"/>
      <c r="AI588" s="18"/>
      <c r="AJ588" s="18"/>
      <c r="AK588" s="18"/>
      <c r="AL588" s="18"/>
      <c r="AM588" s="18"/>
      <c r="AN588" s="18"/>
      <c r="AO588" s="18"/>
      <c r="AP588" s="18"/>
    </row>
    <row r="589" spans="2:42" x14ac:dyDescent="0.3">
      <c r="B589" s="260"/>
      <c r="L589" s="48"/>
      <c r="M589" s="48"/>
      <c r="N589" s="48"/>
      <c r="O589" s="48"/>
      <c r="P589" s="48"/>
      <c r="Q589" s="48"/>
      <c r="R589" s="48"/>
      <c r="S589" s="48"/>
      <c r="T589" s="48"/>
      <c r="U589" s="48"/>
      <c r="V589" s="48"/>
      <c r="W589" s="48"/>
      <c r="X589" s="48"/>
      <c r="Y589" s="18"/>
      <c r="Z589" s="18"/>
      <c r="AA589" s="18"/>
      <c r="AB589" s="18"/>
      <c r="AC589" s="18"/>
      <c r="AD589" s="18"/>
      <c r="AE589" s="18"/>
      <c r="AF589" s="18"/>
      <c r="AG589" s="18"/>
      <c r="AH589" s="18"/>
      <c r="AI589" s="18"/>
      <c r="AJ589" s="18"/>
      <c r="AK589" s="18"/>
      <c r="AL589" s="18"/>
      <c r="AM589" s="18"/>
      <c r="AN589" s="18"/>
      <c r="AO589" s="18"/>
      <c r="AP589" s="18"/>
    </row>
    <row r="590" spans="2:42" x14ac:dyDescent="0.3">
      <c r="B590" s="260"/>
      <c r="L590" s="48"/>
      <c r="M590" s="48"/>
      <c r="N590" s="48"/>
      <c r="O590" s="48"/>
      <c r="P590" s="48"/>
      <c r="Q590" s="48"/>
      <c r="R590" s="48"/>
      <c r="S590" s="48"/>
      <c r="T590" s="48"/>
      <c r="U590" s="48"/>
      <c r="V590" s="48"/>
      <c r="W590" s="48"/>
      <c r="X590" s="48"/>
      <c r="Y590" s="18"/>
      <c r="Z590" s="18"/>
      <c r="AA590" s="18"/>
      <c r="AB590" s="18"/>
      <c r="AC590" s="18"/>
      <c r="AD590" s="18"/>
      <c r="AE590" s="18"/>
      <c r="AF590" s="18"/>
      <c r="AG590" s="18"/>
      <c r="AH590" s="18"/>
      <c r="AI590" s="18"/>
      <c r="AJ590" s="18"/>
      <c r="AK590" s="18"/>
      <c r="AL590" s="18"/>
      <c r="AM590" s="18"/>
      <c r="AN590" s="18"/>
      <c r="AO590" s="18"/>
      <c r="AP590" s="18"/>
    </row>
    <row r="591" spans="2:42" x14ac:dyDescent="0.3">
      <c r="B591" s="260"/>
      <c r="L591" s="48"/>
      <c r="M591" s="48"/>
      <c r="N591" s="48"/>
      <c r="O591" s="48"/>
      <c r="P591" s="48"/>
      <c r="Q591" s="48"/>
      <c r="R591" s="48"/>
      <c r="S591" s="48"/>
      <c r="T591" s="48"/>
      <c r="U591" s="48"/>
      <c r="V591" s="48"/>
      <c r="W591" s="48"/>
      <c r="X591" s="48"/>
      <c r="Y591" s="18"/>
      <c r="Z591" s="18"/>
      <c r="AA591" s="18"/>
      <c r="AB591" s="18"/>
      <c r="AC591" s="18"/>
      <c r="AD591" s="18"/>
      <c r="AE591" s="18"/>
      <c r="AF591" s="18"/>
      <c r="AG591" s="18"/>
      <c r="AH591" s="18"/>
      <c r="AI591" s="18"/>
      <c r="AJ591" s="18"/>
      <c r="AK591" s="18"/>
      <c r="AL591" s="18"/>
      <c r="AM591" s="18"/>
      <c r="AN591" s="18"/>
      <c r="AO591" s="18"/>
      <c r="AP591" s="18"/>
    </row>
    <row r="592" spans="2:42" x14ac:dyDescent="0.3">
      <c r="B592" s="260"/>
      <c r="L592" s="48"/>
      <c r="M592" s="48"/>
      <c r="N592" s="48"/>
      <c r="O592" s="48"/>
      <c r="P592" s="48"/>
      <c r="Q592" s="48"/>
      <c r="R592" s="48"/>
      <c r="S592" s="48"/>
      <c r="T592" s="48"/>
      <c r="U592" s="48"/>
      <c r="V592" s="48"/>
      <c r="W592" s="48"/>
      <c r="X592" s="48"/>
      <c r="Y592" s="18"/>
      <c r="Z592" s="18"/>
      <c r="AA592" s="18"/>
      <c r="AB592" s="18"/>
      <c r="AC592" s="18"/>
      <c r="AD592" s="18"/>
      <c r="AE592" s="18"/>
      <c r="AF592" s="18"/>
      <c r="AG592" s="18"/>
      <c r="AH592" s="18"/>
      <c r="AI592" s="18"/>
      <c r="AJ592" s="18"/>
      <c r="AK592" s="18"/>
      <c r="AL592" s="18"/>
      <c r="AM592" s="18"/>
      <c r="AN592" s="18"/>
      <c r="AO592" s="18"/>
      <c r="AP592" s="18"/>
    </row>
    <row r="593" spans="2:42" x14ac:dyDescent="0.3">
      <c r="B593" s="260"/>
      <c r="L593" s="48"/>
      <c r="M593" s="48"/>
      <c r="N593" s="48"/>
      <c r="O593" s="48"/>
      <c r="P593" s="48"/>
      <c r="Q593" s="48"/>
      <c r="R593" s="48"/>
      <c r="S593" s="48"/>
      <c r="T593" s="48"/>
      <c r="U593" s="48"/>
      <c r="V593" s="48"/>
      <c r="W593" s="48"/>
      <c r="X593" s="48"/>
      <c r="Y593" s="18"/>
      <c r="Z593" s="18"/>
      <c r="AA593" s="18"/>
      <c r="AB593" s="18"/>
      <c r="AC593" s="18"/>
      <c r="AD593" s="18"/>
      <c r="AE593" s="18"/>
      <c r="AF593" s="18"/>
      <c r="AG593" s="18"/>
      <c r="AH593" s="18"/>
      <c r="AI593" s="18"/>
      <c r="AJ593" s="18"/>
      <c r="AK593" s="18"/>
      <c r="AL593" s="18"/>
      <c r="AM593" s="18"/>
      <c r="AN593" s="18"/>
      <c r="AO593" s="18"/>
      <c r="AP593" s="18"/>
    </row>
    <row r="594" spans="2:42" x14ac:dyDescent="0.3">
      <c r="B594" s="260"/>
      <c r="L594" s="48"/>
      <c r="M594" s="48"/>
      <c r="N594" s="48"/>
      <c r="O594" s="48"/>
      <c r="P594" s="48"/>
      <c r="Q594" s="48"/>
      <c r="R594" s="48"/>
      <c r="S594" s="48"/>
      <c r="T594" s="48"/>
      <c r="U594" s="48"/>
      <c r="V594" s="48"/>
      <c r="W594" s="48"/>
      <c r="X594" s="48"/>
      <c r="Y594" s="18"/>
      <c r="Z594" s="18"/>
      <c r="AA594" s="18"/>
      <c r="AB594" s="18"/>
      <c r="AC594" s="18"/>
      <c r="AD594" s="18"/>
      <c r="AE594" s="18"/>
      <c r="AF594" s="18"/>
      <c r="AG594" s="18"/>
      <c r="AH594" s="18"/>
      <c r="AI594" s="18"/>
      <c r="AJ594" s="18"/>
      <c r="AK594" s="18"/>
      <c r="AL594" s="18"/>
      <c r="AM594" s="18"/>
      <c r="AN594" s="18"/>
      <c r="AO594" s="18"/>
      <c r="AP594" s="18"/>
    </row>
    <row r="595" spans="2:42" x14ac:dyDescent="0.3">
      <c r="B595" s="260"/>
      <c r="L595" s="48"/>
      <c r="M595" s="48"/>
      <c r="N595" s="48"/>
      <c r="O595" s="48"/>
      <c r="P595" s="48"/>
      <c r="Q595" s="48"/>
      <c r="R595" s="48"/>
      <c r="S595" s="48"/>
      <c r="T595" s="48"/>
      <c r="U595" s="48"/>
      <c r="V595" s="48"/>
      <c r="W595" s="48"/>
      <c r="X595" s="48"/>
      <c r="Y595" s="18"/>
      <c r="Z595" s="18"/>
      <c r="AA595" s="18"/>
      <c r="AB595" s="18"/>
      <c r="AC595" s="18"/>
      <c r="AD595" s="18"/>
      <c r="AE595" s="18"/>
      <c r="AF595" s="18"/>
      <c r="AG595" s="18"/>
      <c r="AH595" s="18"/>
      <c r="AI595" s="18"/>
      <c r="AJ595" s="18"/>
      <c r="AK595" s="18"/>
      <c r="AL595" s="18"/>
      <c r="AM595" s="18"/>
      <c r="AN595" s="18"/>
      <c r="AO595" s="18"/>
      <c r="AP595" s="18"/>
    </row>
    <row r="596" spans="2:42" x14ac:dyDescent="0.3">
      <c r="B596" s="260"/>
      <c r="L596" s="48"/>
      <c r="M596" s="48"/>
      <c r="N596" s="48"/>
      <c r="O596" s="48"/>
      <c r="P596" s="48"/>
      <c r="Q596" s="48"/>
      <c r="R596" s="48"/>
      <c r="S596" s="48"/>
      <c r="T596" s="48"/>
      <c r="U596" s="48"/>
      <c r="V596" s="48"/>
      <c r="W596" s="48"/>
      <c r="X596" s="48"/>
      <c r="Y596" s="18"/>
      <c r="Z596" s="18"/>
      <c r="AA596" s="18"/>
      <c r="AB596" s="18"/>
      <c r="AC596" s="18"/>
      <c r="AD596" s="18"/>
      <c r="AE596" s="18"/>
      <c r="AF596" s="18"/>
      <c r="AG596" s="18"/>
      <c r="AH596" s="18"/>
      <c r="AI596" s="18"/>
      <c r="AJ596" s="18"/>
      <c r="AK596" s="18"/>
      <c r="AL596" s="18"/>
      <c r="AM596" s="18"/>
      <c r="AN596" s="18"/>
      <c r="AO596" s="18"/>
      <c r="AP596" s="18"/>
    </row>
    <row r="597" spans="2:42" x14ac:dyDescent="0.3">
      <c r="B597" s="260"/>
      <c r="L597" s="48"/>
      <c r="M597" s="48"/>
      <c r="N597" s="48"/>
      <c r="O597" s="48"/>
      <c r="P597" s="48"/>
      <c r="Q597" s="48"/>
      <c r="R597" s="48"/>
      <c r="S597" s="48"/>
      <c r="T597" s="48"/>
      <c r="U597" s="48"/>
      <c r="V597" s="48"/>
      <c r="W597" s="48"/>
      <c r="X597" s="48"/>
      <c r="Y597" s="18"/>
      <c r="Z597" s="18"/>
      <c r="AA597" s="18"/>
      <c r="AB597" s="18"/>
      <c r="AC597" s="18"/>
      <c r="AD597" s="18"/>
      <c r="AE597" s="18"/>
      <c r="AF597" s="18"/>
      <c r="AG597" s="18"/>
      <c r="AH597" s="18"/>
      <c r="AI597" s="18"/>
      <c r="AJ597" s="18"/>
      <c r="AK597" s="18"/>
      <c r="AL597" s="18"/>
      <c r="AM597" s="18"/>
      <c r="AN597" s="18"/>
      <c r="AO597" s="18"/>
      <c r="AP597" s="18"/>
    </row>
    <row r="598" spans="2:42" x14ac:dyDescent="0.3">
      <c r="B598" s="260"/>
      <c r="L598" s="48"/>
      <c r="M598" s="48"/>
      <c r="N598" s="48"/>
      <c r="O598" s="48"/>
      <c r="P598" s="48"/>
      <c r="Q598" s="48"/>
      <c r="R598" s="48"/>
      <c r="S598" s="48"/>
      <c r="T598" s="48"/>
      <c r="U598" s="48"/>
      <c r="V598" s="48"/>
      <c r="W598" s="48"/>
      <c r="X598" s="48"/>
      <c r="Y598" s="18"/>
      <c r="Z598" s="18"/>
      <c r="AA598" s="18"/>
      <c r="AB598" s="18"/>
      <c r="AC598" s="18"/>
      <c r="AD598" s="18"/>
      <c r="AE598" s="18"/>
      <c r="AF598" s="18"/>
      <c r="AG598" s="18"/>
      <c r="AH598" s="18"/>
      <c r="AI598" s="18"/>
      <c r="AJ598" s="18"/>
      <c r="AK598" s="18"/>
      <c r="AL598" s="18"/>
      <c r="AM598" s="18"/>
      <c r="AN598" s="18"/>
      <c r="AO598" s="18"/>
      <c r="AP598" s="18"/>
    </row>
    <row r="599" spans="2:42" x14ac:dyDescent="0.3">
      <c r="B599" s="260"/>
      <c r="L599" s="48"/>
      <c r="M599" s="48"/>
      <c r="N599" s="48"/>
      <c r="O599" s="48"/>
      <c r="P599" s="48"/>
      <c r="Q599" s="48"/>
      <c r="R599" s="48"/>
      <c r="S599" s="48"/>
      <c r="T599" s="48"/>
      <c r="U599" s="48"/>
      <c r="V599" s="48"/>
      <c r="W599" s="48"/>
      <c r="X599" s="48"/>
      <c r="Y599" s="18"/>
      <c r="Z599" s="18"/>
      <c r="AA599" s="18"/>
      <c r="AB599" s="18"/>
      <c r="AC599" s="18"/>
      <c r="AD599" s="18"/>
      <c r="AE599" s="18"/>
      <c r="AF599" s="18"/>
      <c r="AG599" s="18"/>
      <c r="AH599" s="18"/>
      <c r="AI599" s="18"/>
      <c r="AJ599" s="18"/>
      <c r="AK599" s="18"/>
      <c r="AL599" s="18"/>
      <c r="AM599" s="18"/>
      <c r="AN599" s="18"/>
      <c r="AO599" s="18"/>
      <c r="AP599" s="18"/>
    </row>
    <row r="600" spans="2:42" x14ac:dyDescent="0.3">
      <c r="B600" s="260"/>
      <c r="L600" s="48"/>
      <c r="M600" s="48"/>
      <c r="N600" s="48"/>
      <c r="O600" s="48"/>
      <c r="P600" s="48"/>
      <c r="Q600" s="48"/>
      <c r="R600" s="48"/>
      <c r="S600" s="48"/>
      <c r="T600" s="48"/>
      <c r="U600" s="48"/>
      <c r="V600" s="48"/>
      <c r="W600" s="48"/>
      <c r="X600" s="48"/>
      <c r="Y600" s="18"/>
      <c r="Z600" s="18"/>
      <c r="AA600" s="18"/>
      <c r="AB600" s="18"/>
      <c r="AC600" s="18"/>
      <c r="AD600" s="18"/>
      <c r="AE600" s="18"/>
      <c r="AF600" s="18"/>
      <c r="AG600" s="18"/>
      <c r="AH600" s="18"/>
      <c r="AI600" s="18"/>
      <c r="AJ600" s="18"/>
      <c r="AK600" s="18"/>
      <c r="AL600" s="18"/>
      <c r="AM600" s="18"/>
      <c r="AN600" s="18"/>
      <c r="AO600" s="18"/>
      <c r="AP600" s="18"/>
    </row>
    <row r="601" spans="2:42" x14ac:dyDescent="0.3">
      <c r="B601" s="260"/>
      <c r="L601" s="48"/>
      <c r="M601" s="48"/>
      <c r="N601" s="48"/>
      <c r="O601" s="48"/>
      <c r="P601" s="48"/>
      <c r="Q601" s="48"/>
      <c r="R601" s="48"/>
      <c r="S601" s="48"/>
      <c r="T601" s="48"/>
      <c r="U601" s="48"/>
      <c r="V601" s="48"/>
      <c r="W601" s="48"/>
      <c r="X601" s="48"/>
      <c r="Y601" s="18"/>
      <c r="Z601" s="18"/>
      <c r="AA601" s="18"/>
      <c r="AB601" s="18"/>
      <c r="AC601" s="18"/>
      <c r="AD601" s="18"/>
      <c r="AE601" s="18"/>
      <c r="AF601" s="18"/>
      <c r="AG601" s="18"/>
      <c r="AH601" s="18"/>
      <c r="AI601" s="18"/>
      <c r="AJ601" s="18"/>
      <c r="AK601" s="18"/>
      <c r="AL601" s="18"/>
      <c r="AM601" s="18"/>
      <c r="AN601" s="18"/>
      <c r="AO601" s="18"/>
      <c r="AP601" s="18"/>
    </row>
    <row r="602" spans="2:42" x14ac:dyDescent="0.3">
      <c r="B602" s="260"/>
      <c r="L602" s="48"/>
      <c r="M602" s="48"/>
      <c r="N602" s="48"/>
      <c r="O602" s="48"/>
      <c r="P602" s="48"/>
      <c r="Q602" s="48"/>
      <c r="R602" s="48"/>
      <c r="S602" s="48"/>
      <c r="T602" s="48"/>
      <c r="U602" s="48"/>
      <c r="V602" s="48"/>
      <c r="W602" s="48"/>
      <c r="X602" s="48"/>
      <c r="Y602" s="18"/>
      <c r="Z602" s="18"/>
      <c r="AA602" s="18"/>
      <c r="AB602" s="18"/>
      <c r="AC602" s="18"/>
      <c r="AD602" s="18"/>
      <c r="AE602" s="18"/>
      <c r="AF602" s="18"/>
      <c r="AG602" s="18"/>
      <c r="AH602" s="18"/>
      <c r="AI602" s="18"/>
      <c r="AJ602" s="18"/>
      <c r="AK602" s="18"/>
      <c r="AL602" s="18"/>
      <c r="AM602" s="18"/>
      <c r="AN602" s="18"/>
      <c r="AO602" s="18"/>
      <c r="AP602" s="18"/>
    </row>
    <row r="603" spans="2:42" x14ac:dyDescent="0.3">
      <c r="B603" s="260"/>
      <c r="L603" s="48"/>
      <c r="M603" s="48"/>
      <c r="N603" s="48"/>
      <c r="O603" s="48"/>
      <c r="P603" s="48"/>
      <c r="Q603" s="48"/>
      <c r="R603" s="48"/>
      <c r="S603" s="48"/>
      <c r="T603" s="48"/>
      <c r="U603" s="48"/>
      <c r="V603" s="48"/>
      <c r="W603" s="48"/>
      <c r="X603" s="48"/>
      <c r="Y603" s="18"/>
      <c r="Z603" s="18"/>
      <c r="AA603" s="18"/>
      <c r="AB603" s="18"/>
      <c r="AC603" s="18"/>
      <c r="AD603" s="18"/>
      <c r="AE603" s="18"/>
      <c r="AF603" s="18"/>
      <c r="AG603" s="18"/>
      <c r="AH603" s="18"/>
      <c r="AI603" s="18"/>
      <c r="AJ603" s="18"/>
      <c r="AK603" s="18"/>
      <c r="AL603" s="18"/>
      <c r="AM603" s="18"/>
      <c r="AN603" s="18"/>
      <c r="AO603" s="18"/>
      <c r="AP603" s="18"/>
    </row>
    <row r="604" spans="2:42" x14ac:dyDescent="0.3">
      <c r="B604" s="260"/>
      <c r="L604" s="48"/>
      <c r="M604" s="48"/>
      <c r="N604" s="48"/>
      <c r="O604" s="48"/>
      <c r="P604" s="48"/>
      <c r="Q604" s="48"/>
      <c r="R604" s="48"/>
      <c r="S604" s="48"/>
      <c r="T604" s="48"/>
      <c r="U604" s="48"/>
      <c r="V604" s="48"/>
      <c r="W604" s="48"/>
      <c r="X604" s="48"/>
      <c r="Y604" s="18"/>
      <c r="Z604" s="18"/>
      <c r="AA604" s="18"/>
      <c r="AB604" s="18"/>
      <c r="AC604" s="18"/>
      <c r="AD604" s="18"/>
      <c r="AE604" s="18"/>
      <c r="AF604" s="18"/>
      <c r="AG604" s="18"/>
      <c r="AH604" s="18"/>
      <c r="AI604" s="18"/>
      <c r="AJ604" s="18"/>
      <c r="AK604" s="18"/>
      <c r="AL604" s="18"/>
      <c r="AM604" s="18"/>
      <c r="AN604" s="18"/>
      <c r="AO604" s="18"/>
      <c r="AP604" s="18"/>
    </row>
    <row r="605" spans="2:42" x14ac:dyDescent="0.3">
      <c r="B605" s="260"/>
      <c r="L605" s="48"/>
      <c r="M605" s="48"/>
      <c r="N605" s="48"/>
      <c r="O605" s="48"/>
      <c r="P605" s="48"/>
      <c r="Q605" s="48"/>
      <c r="R605" s="48"/>
      <c r="S605" s="48"/>
      <c r="T605" s="48"/>
      <c r="U605" s="48"/>
      <c r="V605" s="48"/>
      <c r="W605" s="48"/>
      <c r="X605" s="48"/>
      <c r="Y605" s="18"/>
      <c r="Z605" s="18"/>
      <c r="AA605" s="18"/>
      <c r="AB605" s="18"/>
      <c r="AC605" s="18"/>
      <c r="AD605" s="18"/>
      <c r="AE605" s="18"/>
      <c r="AF605" s="18"/>
      <c r="AG605" s="18"/>
      <c r="AH605" s="18"/>
      <c r="AI605" s="18"/>
      <c r="AJ605" s="18"/>
      <c r="AK605" s="18"/>
      <c r="AL605" s="18"/>
      <c r="AM605" s="18"/>
      <c r="AN605" s="18"/>
      <c r="AO605" s="18"/>
      <c r="AP605" s="18"/>
    </row>
    <row r="606" spans="2:42" x14ac:dyDescent="0.3">
      <c r="B606" s="260"/>
      <c r="L606" s="48"/>
      <c r="M606" s="48"/>
      <c r="N606" s="48"/>
      <c r="O606" s="48"/>
      <c r="P606" s="48"/>
      <c r="Q606" s="48"/>
      <c r="R606" s="48"/>
      <c r="S606" s="48"/>
      <c r="T606" s="48"/>
      <c r="U606" s="48"/>
      <c r="V606" s="48"/>
      <c r="W606" s="48"/>
      <c r="X606" s="48"/>
      <c r="Y606" s="18"/>
      <c r="Z606" s="18"/>
      <c r="AA606" s="18"/>
      <c r="AB606" s="18"/>
      <c r="AC606" s="18"/>
      <c r="AD606" s="18"/>
      <c r="AE606" s="18"/>
      <c r="AF606" s="18"/>
      <c r="AG606" s="18"/>
      <c r="AH606" s="18"/>
      <c r="AI606" s="18"/>
      <c r="AJ606" s="18"/>
      <c r="AK606" s="18"/>
      <c r="AL606" s="18"/>
      <c r="AM606" s="18"/>
      <c r="AN606" s="18"/>
      <c r="AO606" s="18"/>
      <c r="AP606" s="18"/>
    </row>
    <row r="607" spans="2:42" x14ac:dyDescent="0.3">
      <c r="B607" s="260"/>
      <c r="L607" s="48"/>
      <c r="M607" s="48"/>
      <c r="N607" s="48"/>
      <c r="O607" s="48"/>
      <c r="P607" s="48"/>
      <c r="Q607" s="48"/>
      <c r="R607" s="48"/>
      <c r="S607" s="48"/>
      <c r="T607" s="48"/>
      <c r="U607" s="48"/>
      <c r="V607" s="48"/>
      <c r="W607" s="48"/>
      <c r="X607" s="48"/>
      <c r="Y607" s="18"/>
      <c r="Z607" s="18"/>
      <c r="AA607" s="18"/>
      <c r="AB607" s="18"/>
      <c r="AC607" s="18"/>
      <c r="AD607" s="18"/>
      <c r="AE607" s="18"/>
      <c r="AF607" s="18"/>
      <c r="AG607" s="18"/>
      <c r="AH607" s="18"/>
      <c r="AI607" s="18"/>
      <c r="AJ607" s="18"/>
      <c r="AK607" s="18"/>
      <c r="AL607" s="18"/>
      <c r="AM607" s="18"/>
      <c r="AN607" s="18"/>
      <c r="AO607" s="18"/>
      <c r="AP607" s="18"/>
    </row>
    <row r="608" spans="2:42" x14ac:dyDescent="0.3">
      <c r="B608" s="260"/>
      <c r="L608" s="48"/>
      <c r="M608" s="48"/>
      <c r="N608" s="48"/>
      <c r="O608" s="48"/>
      <c r="P608" s="48"/>
      <c r="Q608" s="48"/>
      <c r="R608" s="48"/>
      <c r="S608" s="48"/>
      <c r="T608" s="48"/>
      <c r="U608" s="48"/>
      <c r="V608" s="48"/>
      <c r="W608" s="48"/>
      <c r="X608" s="48"/>
      <c r="Y608" s="18"/>
      <c r="Z608" s="18"/>
      <c r="AA608" s="18"/>
      <c r="AB608" s="18"/>
      <c r="AC608" s="18"/>
      <c r="AD608" s="18"/>
      <c r="AE608" s="18"/>
      <c r="AF608" s="18"/>
      <c r="AG608" s="18"/>
      <c r="AH608" s="18"/>
      <c r="AI608" s="18"/>
      <c r="AJ608" s="18"/>
      <c r="AK608" s="18"/>
      <c r="AL608" s="18"/>
      <c r="AM608" s="18"/>
      <c r="AN608" s="18"/>
      <c r="AO608" s="18"/>
      <c r="AP608" s="18"/>
    </row>
    <row r="609" spans="2:42" x14ac:dyDescent="0.3">
      <c r="B609" s="260"/>
      <c r="L609" s="48"/>
      <c r="M609" s="48"/>
      <c r="N609" s="48"/>
      <c r="O609" s="48"/>
      <c r="P609" s="48"/>
      <c r="Q609" s="48"/>
      <c r="R609" s="48"/>
      <c r="S609" s="48"/>
      <c r="T609" s="48"/>
      <c r="U609" s="48"/>
      <c r="V609" s="48"/>
      <c r="W609" s="48"/>
      <c r="X609" s="48"/>
      <c r="Y609" s="18"/>
      <c r="Z609" s="18"/>
      <c r="AA609" s="18"/>
      <c r="AB609" s="18"/>
      <c r="AC609" s="18"/>
      <c r="AD609" s="18"/>
      <c r="AE609" s="18"/>
      <c r="AF609" s="18"/>
      <c r="AG609" s="18"/>
      <c r="AH609" s="18"/>
      <c r="AI609" s="18"/>
      <c r="AJ609" s="18"/>
      <c r="AK609" s="18"/>
      <c r="AL609" s="18"/>
      <c r="AM609" s="18"/>
      <c r="AN609" s="18"/>
      <c r="AO609" s="18"/>
      <c r="AP609" s="18"/>
    </row>
    <row r="610" spans="2:42" x14ac:dyDescent="0.3">
      <c r="B610" s="260"/>
      <c r="L610" s="48"/>
      <c r="M610" s="48"/>
      <c r="N610" s="48"/>
      <c r="O610" s="48"/>
      <c r="P610" s="48"/>
      <c r="Q610" s="48"/>
      <c r="R610" s="48"/>
      <c r="S610" s="48"/>
      <c r="T610" s="48"/>
      <c r="U610" s="48"/>
      <c r="V610" s="48"/>
      <c r="W610" s="48"/>
      <c r="X610" s="48"/>
      <c r="Y610" s="18"/>
      <c r="Z610" s="18"/>
      <c r="AA610" s="18"/>
      <c r="AB610" s="18"/>
      <c r="AC610" s="18"/>
      <c r="AD610" s="18"/>
      <c r="AE610" s="18"/>
      <c r="AF610" s="18"/>
      <c r="AG610" s="18"/>
      <c r="AH610" s="18"/>
      <c r="AI610" s="18"/>
      <c r="AJ610" s="18"/>
      <c r="AK610" s="18"/>
      <c r="AL610" s="18"/>
      <c r="AM610" s="18"/>
      <c r="AN610" s="18"/>
      <c r="AO610" s="18"/>
      <c r="AP610" s="18"/>
    </row>
    <row r="611" spans="2:42" x14ac:dyDescent="0.3">
      <c r="B611" s="260"/>
      <c r="L611" s="48"/>
      <c r="M611" s="48"/>
      <c r="N611" s="48"/>
      <c r="O611" s="48"/>
      <c r="P611" s="48"/>
      <c r="Q611" s="48"/>
      <c r="R611" s="48"/>
      <c r="S611" s="48"/>
      <c r="T611" s="48"/>
      <c r="U611" s="48"/>
      <c r="V611" s="48"/>
      <c r="W611" s="48"/>
      <c r="X611" s="48"/>
      <c r="Y611" s="18"/>
      <c r="Z611" s="18"/>
      <c r="AA611" s="18"/>
      <c r="AB611" s="18"/>
      <c r="AC611" s="18"/>
      <c r="AD611" s="18"/>
      <c r="AE611" s="18"/>
      <c r="AF611" s="18"/>
      <c r="AG611" s="18"/>
      <c r="AH611" s="18"/>
      <c r="AI611" s="18"/>
      <c r="AJ611" s="18"/>
      <c r="AK611" s="18"/>
      <c r="AL611" s="18"/>
      <c r="AM611" s="18"/>
      <c r="AN611" s="18"/>
      <c r="AO611" s="18"/>
      <c r="AP611" s="18"/>
    </row>
    <row r="612" spans="2:42" x14ac:dyDescent="0.3">
      <c r="B612" s="260"/>
      <c r="L612" s="48"/>
      <c r="M612" s="48"/>
      <c r="N612" s="48"/>
      <c r="O612" s="48"/>
      <c r="P612" s="48"/>
      <c r="Q612" s="48"/>
      <c r="R612" s="48"/>
      <c r="S612" s="48"/>
      <c r="T612" s="48"/>
      <c r="U612" s="48"/>
      <c r="V612" s="48"/>
      <c r="W612" s="48"/>
      <c r="X612" s="48"/>
      <c r="Y612" s="18"/>
      <c r="Z612" s="18"/>
      <c r="AA612" s="18"/>
      <c r="AB612" s="18"/>
      <c r="AC612" s="18"/>
      <c r="AD612" s="18"/>
      <c r="AE612" s="18"/>
      <c r="AF612" s="18"/>
      <c r="AG612" s="18"/>
      <c r="AH612" s="18"/>
      <c r="AI612" s="18"/>
      <c r="AJ612" s="18"/>
      <c r="AK612" s="18"/>
      <c r="AL612" s="18"/>
      <c r="AM612" s="18"/>
      <c r="AN612" s="18"/>
      <c r="AO612" s="18"/>
      <c r="AP612" s="18"/>
    </row>
    <row r="613" spans="2:42" x14ac:dyDescent="0.3">
      <c r="B613" s="260"/>
      <c r="L613" s="48"/>
      <c r="M613" s="48"/>
      <c r="N613" s="48"/>
      <c r="O613" s="48"/>
      <c r="P613" s="48"/>
      <c r="Q613" s="48"/>
      <c r="R613" s="48"/>
      <c r="S613" s="48"/>
      <c r="T613" s="48"/>
      <c r="U613" s="48"/>
      <c r="V613" s="48"/>
      <c r="W613" s="48"/>
      <c r="X613" s="48"/>
      <c r="Y613" s="18"/>
      <c r="Z613" s="18"/>
      <c r="AA613" s="18"/>
      <c r="AB613" s="18"/>
      <c r="AC613" s="18"/>
      <c r="AD613" s="18"/>
      <c r="AE613" s="18"/>
      <c r="AF613" s="18"/>
      <c r="AG613" s="18"/>
      <c r="AH613" s="18"/>
      <c r="AI613" s="18"/>
      <c r="AJ613" s="18"/>
      <c r="AK613" s="18"/>
      <c r="AL613" s="18"/>
      <c r="AM613" s="18"/>
      <c r="AN613" s="18"/>
      <c r="AO613" s="18"/>
      <c r="AP613" s="18"/>
    </row>
    <row r="614" spans="2:42" x14ac:dyDescent="0.3">
      <c r="B614" s="260"/>
      <c r="L614" s="48"/>
      <c r="M614" s="48"/>
      <c r="N614" s="48"/>
      <c r="O614" s="48"/>
      <c r="P614" s="48"/>
      <c r="Q614" s="48"/>
      <c r="R614" s="48"/>
      <c r="S614" s="48"/>
      <c r="T614" s="48"/>
      <c r="U614" s="48"/>
      <c r="V614" s="48"/>
      <c r="W614" s="48"/>
      <c r="X614" s="48"/>
      <c r="Y614" s="18"/>
      <c r="Z614" s="18"/>
      <c r="AA614" s="18"/>
      <c r="AB614" s="18"/>
      <c r="AC614" s="18"/>
      <c r="AD614" s="18"/>
      <c r="AE614" s="18"/>
      <c r="AF614" s="18"/>
      <c r="AG614" s="18"/>
      <c r="AH614" s="18"/>
      <c r="AI614" s="18"/>
      <c r="AJ614" s="18"/>
      <c r="AK614" s="18"/>
      <c r="AL614" s="18"/>
      <c r="AM614" s="18"/>
      <c r="AN614" s="18"/>
      <c r="AO614" s="18"/>
      <c r="AP614" s="18"/>
    </row>
    <row r="615" spans="2:42" x14ac:dyDescent="0.3">
      <c r="B615" s="260"/>
      <c r="L615" s="48"/>
      <c r="M615" s="48"/>
      <c r="N615" s="48"/>
      <c r="O615" s="48"/>
      <c r="P615" s="48"/>
      <c r="Q615" s="48"/>
      <c r="R615" s="48"/>
      <c r="S615" s="48"/>
      <c r="T615" s="48"/>
      <c r="U615" s="48"/>
      <c r="V615" s="48"/>
      <c r="W615" s="48"/>
      <c r="X615" s="48"/>
      <c r="Y615" s="18"/>
      <c r="Z615" s="18"/>
      <c r="AA615" s="18"/>
      <c r="AB615" s="18"/>
      <c r="AC615" s="18"/>
      <c r="AD615" s="18"/>
      <c r="AE615" s="18"/>
      <c r="AF615" s="18"/>
      <c r="AG615" s="18"/>
      <c r="AH615" s="18"/>
      <c r="AI615" s="18"/>
      <c r="AJ615" s="18"/>
      <c r="AK615" s="18"/>
      <c r="AL615" s="18"/>
      <c r="AM615" s="18"/>
      <c r="AN615" s="18"/>
      <c r="AO615" s="18"/>
      <c r="AP615" s="18"/>
    </row>
    <row r="616" spans="2:42" x14ac:dyDescent="0.3">
      <c r="B616" s="260"/>
      <c r="L616" s="48"/>
      <c r="M616" s="48"/>
      <c r="N616" s="48"/>
      <c r="O616" s="48"/>
      <c r="P616" s="48"/>
      <c r="Q616" s="48"/>
      <c r="R616" s="48"/>
      <c r="S616" s="48"/>
      <c r="T616" s="48"/>
      <c r="U616" s="48"/>
      <c r="V616" s="48"/>
      <c r="W616" s="48"/>
      <c r="X616" s="48"/>
      <c r="Y616" s="18"/>
      <c r="Z616" s="18"/>
      <c r="AA616" s="18"/>
      <c r="AB616" s="18"/>
      <c r="AC616" s="18"/>
      <c r="AD616" s="18"/>
      <c r="AE616" s="18"/>
      <c r="AF616" s="18"/>
      <c r="AG616" s="18"/>
      <c r="AH616" s="18"/>
      <c r="AI616" s="18"/>
      <c r="AJ616" s="18"/>
      <c r="AK616" s="18"/>
      <c r="AL616" s="18"/>
      <c r="AM616" s="18"/>
      <c r="AN616" s="18"/>
      <c r="AO616" s="18"/>
      <c r="AP616" s="18"/>
    </row>
    <row r="617" spans="2:42" x14ac:dyDescent="0.3">
      <c r="B617" s="260"/>
      <c r="L617" s="48"/>
      <c r="M617" s="48"/>
      <c r="N617" s="48"/>
      <c r="O617" s="48"/>
      <c r="P617" s="48"/>
      <c r="Q617" s="48"/>
      <c r="R617" s="48"/>
      <c r="S617" s="48"/>
      <c r="T617" s="48"/>
      <c r="U617" s="48"/>
      <c r="V617" s="48"/>
      <c r="W617" s="48"/>
      <c r="X617" s="48"/>
      <c r="Y617" s="18"/>
      <c r="Z617" s="18"/>
      <c r="AA617" s="18"/>
      <c r="AB617" s="18"/>
      <c r="AC617" s="18"/>
      <c r="AD617" s="18"/>
      <c r="AE617" s="18"/>
      <c r="AF617" s="18"/>
      <c r="AG617" s="18"/>
      <c r="AH617" s="18"/>
      <c r="AI617" s="18"/>
      <c r="AJ617" s="18"/>
      <c r="AK617" s="18"/>
      <c r="AL617" s="18"/>
      <c r="AM617" s="18"/>
      <c r="AN617" s="18"/>
      <c r="AO617" s="18"/>
      <c r="AP617" s="18"/>
    </row>
    <row r="618" spans="2:42" x14ac:dyDescent="0.3">
      <c r="B618" s="260"/>
      <c r="L618" s="48"/>
      <c r="M618" s="48"/>
      <c r="N618" s="48"/>
      <c r="O618" s="48"/>
      <c r="P618" s="48"/>
      <c r="Q618" s="48"/>
      <c r="R618" s="48"/>
      <c r="S618" s="48"/>
      <c r="T618" s="48"/>
      <c r="U618" s="48"/>
      <c r="V618" s="48"/>
      <c r="W618" s="48"/>
      <c r="X618" s="48"/>
      <c r="Y618" s="18"/>
      <c r="Z618" s="18"/>
      <c r="AA618" s="18"/>
      <c r="AB618" s="18"/>
      <c r="AC618" s="18"/>
      <c r="AD618" s="18"/>
      <c r="AE618" s="18"/>
      <c r="AF618" s="18"/>
      <c r="AG618" s="18"/>
      <c r="AH618" s="18"/>
      <c r="AI618" s="18"/>
      <c r="AJ618" s="18"/>
      <c r="AK618" s="18"/>
      <c r="AL618" s="18"/>
      <c r="AM618" s="18"/>
      <c r="AN618" s="18"/>
      <c r="AO618" s="18"/>
      <c r="AP618" s="18"/>
    </row>
    <row r="619" spans="2:42" x14ac:dyDescent="0.3">
      <c r="B619" s="260"/>
      <c r="L619" s="48"/>
      <c r="M619" s="48"/>
      <c r="N619" s="48"/>
      <c r="O619" s="48"/>
      <c r="P619" s="48"/>
      <c r="Q619" s="48"/>
      <c r="R619" s="48"/>
      <c r="S619" s="48"/>
      <c r="T619" s="48"/>
      <c r="U619" s="48"/>
      <c r="V619" s="48"/>
      <c r="W619" s="48"/>
      <c r="X619" s="48"/>
      <c r="Y619" s="18"/>
      <c r="Z619" s="18"/>
      <c r="AA619" s="18"/>
      <c r="AB619" s="18"/>
      <c r="AC619" s="18"/>
      <c r="AD619" s="18"/>
      <c r="AE619" s="18"/>
      <c r="AF619" s="18"/>
      <c r="AG619" s="18"/>
      <c r="AH619" s="18"/>
      <c r="AI619" s="18"/>
      <c r="AJ619" s="18"/>
      <c r="AK619" s="18"/>
      <c r="AL619" s="18"/>
      <c r="AM619" s="18"/>
      <c r="AN619" s="18"/>
      <c r="AO619" s="18"/>
      <c r="AP619" s="18"/>
    </row>
    <row r="620" spans="2:42" x14ac:dyDescent="0.3">
      <c r="B620" s="260"/>
      <c r="L620" s="48"/>
      <c r="M620" s="48"/>
      <c r="N620" s="48"/>
      <c r="O620" s="48"/>
      <c r="P620" s="48"/>
      <c r="Q620" s="48"/>
      <c r="R620" s="48"/>
      <c r="S620" s="48"/>
      <c r="T620" s="48"/>
      <c r="U620" s="48"/>
      <c r="V620" s="48"/>
      <c r="W620" s="48"/>
      <c r="X620" s="48"/>
      <c r="Y620" s="18"/>
      <c r="Z620" s="18"/>
      <c r="AA620" s="18"/>
      <c r="AB620" s="18"/>
      <c r="AC620" s="18"/>
      <c r="AD620" s="18"/>
      <c r="AE620" s="18"/>
      <c r="AF620" s="18"/>
      <c r="AG620" s="18"/>
      <c r="AH620" s="18"/>
      <c r="AI620" s="18"/>
      <c r="AJ620" s="18"/>
      <c r="AK620" s="18"/>
      <c r="AL620" s="18"/>
      <c r="AM620" s="18"/>
      <c r="AN620" s="18"/>
      <c r="AO620" s="18"/>
      <c r="AP620" s="18"/>
    </row>
    <row r="621" spans="2:42" x14ac:dyDescent="0.3">
      <c r="L621" s="48"/>
      <c r="M621" s="48"/>
      <c r="N621" s="48"/>
      <c r="O621" s="48"/>
      <c r="P621" s="48"/>
      <c r="Q621" s="48"/>
      <c r="R621" s="48"/>
      <c r="S621" s="48"/>
      <c r="T621" s="48"/>
      <c r="U621" s="48"/>
      <c r="V621" s="48"/>
      <c r="W621" s="48"/>
      <c r="X621" s="48"/>
      <c r="Y621" s="18"/>
      <c r="Z621" s="18"/>
      <c r="AA621" s="18"/>
      <c r="AB621" s="18"/>
      <c r="AC621" s="18"/>
      <c r="AD621" s="18"/>
      <c r="AE621" s="18"/>
      <c r="AF621" s="18"/>
      <c r="AG621" s="18"/>
      <c r="AH621" s="18"/>
      <c r="AI621" s="18"/>
      <c r="AJ621" s="18"/>
      <c r="AK621" s="18"/>
      <c r="AL621" s="18"/>
      <c r="AM621" s="18"/>
      <c r="AN621" s="18"/>
      <c r="AO621" s="18"/>
      <c r="AP621" s="18"/>
    </row>
    <row r="622" spans="2:42" x14ac:dyDescent="0.3">
      <c r="L622" s="48"/>
      <c r="M622" s="48"/>
      <c r="N622" s="48"/>
      <c r="O622" s="48"/>
      <c r="P622" s="48"/>
      <c r="Q622" s="48"/>
      <c r="R622" s="48"/>
      <c r="S622" s="48"/>
      <c r="T622" s="48"/>
      <c r="U622" s="48"/>
      <c r="V622" s="48"/>
      <c r="W622" s="48"/>
      <c r="X622" s="48"/>
      <c r="Y622" s="18"/>
      <c r="Z622" s="18"/>
      <c r="AA622" s="18"/>
      <c r="AB622" s="18"/>
      <c r="AC622" s="18"/>
      <c r="AD622" s="18"/>
      <c r="AE622" s="18"/>
      <c r="AF622" s="18"/>
      <c r="AG622" s="18"/>
      <c r="AH622" s="18"/>
      <c r="AI622" s="18"/>
      <c r="AJ622" s="18"/>
      <c r="AK622" s="18"/>
      <c r="AL622" s="18"/>
      <c r="AM622" s="18"/>
      <c r="AN622" s="18"/>
      <c r="AO622" s="18"/>
      <c r="AP622" s="18"/>
    </row>
    <row r="623" spans="2:42" x14ac:dyDescent="0.3">
      <c r="L623" s="48"/>
      <c r="M623" s="48"/>
      <c r="N623" s="48"/>
      <c r="O623" s="48"/>
      <c r="P623" s="48"/>
      <c r="Q623" s="48"/>
      <c r="R623" s="48"/>
      <c r="S623" s="48"/>
      <c r="T623" s="48"/>
      <c r="U623" s="48"/>
      <c r="V623" s="48"/>
      <c r="W623" s="48"/>
      <c r="X623" s="48"/>
      <c r="Y623" s="18"/>
      <c r="Z623" s="18"/>
      <c r="AA623" s="18"/>
      <c r="AB623" s="18"/>
      <c r="AC623" s="18"/>
      <c r="AD623" s="18"/>
      <c r="AE623" s="18"/>
      <c r="AF623" s="18"/>
      <c r="AG623" s="18"/>
      <c r="AH623" s="18"/>
      <c r="AI623" s="18"/>
      <c r="AJ623" s="18"/>
      <c r="AK623" s="18"/>
      <c r="AL623" s="18"/>
      <c r="AM623" s="18"/>
      <c r="AN623" s="18"/>
      <c r="AO623" s="18"/>
      <c r="AP623" s="18"/>
    </row>
    <row r="624" spans="2:42" x14ac:dyDescent="0.3">
      <c r="L624" s="48"/>
      <c r="M624" s="48"/>
      <c r="N624" s="48"/>
      <c r="O624" s="48"/>
      <c r="P624" s="48"/>
      <c r="Q624" s="48"/>
      <c r="R624" s="48"/>
      <c r="S624" s="48"/>
      <c r="T624" s="48"/>
      <c r="U624" s="48"/>
      <c r="V624" s="48"/>
      <c r="W624" s="48"/>
      <c r="X624" s="48"/>
      <c r="Y624" s="18"/>
      <c r="Z624" s="18"/>
      <c r="AA624" s="18"/>
      <c r="AB624" s="18"/>
      <c r="AC624" s="18"/>
      <c r="AD624" s="18"/>
      <c r="AE624" s="18"/>
      <c r="AF624" s="18"/>
      <c r="AG624" s="18"/>
      <c r="AH624" s="18"/>
      <c r="AI624" s="18"/>
      <c r="AJ624" s="18"/>
      <c r="AK624" s="18"/>
      <c r="AL624" s="18"/>
      <c r="AM624" s="18"/>
      <c r="AN624" s="18"/>
      <c r="AO624" s="18"/>
      <c r="AP624" s="18"/>
    </row>
    <row r="625" spans="12:42" x14ac:dyDescent="0.3">
      <c r="L625" s="48"/>
      <c r="M625" s="48"/>
      <c r="N625" s="48"/>
      <c r="O625" s="48"/>
      <c r="P625" s="48"/>
      <c r="Q625" s="48"/>
      <c r="R625" s="48"/>
      <c r="S625" s="48"/>
      <c r="T625" s="48"/>
      <c r="U625" s="48"/>
      <c r="V625" s="48"/>
      <c r="W625" s="48"/>
      <c r="X625" s="48"/>
      <c r="Y625" s="18"/>
      <c r="Z625" s="18"/>
      <c r="AA625" s="18"/>
      <c r="AB625" s="18"/>
      <c r="AC625" s="18"/>
      <c r="AD625" s="18"/>
      <c r="AE625" s="18"/>
      <c r="AF625" s="18"/>
      <c r="AG625" s="18"/>
      <c r="AH625" s="18"/>
      <c r="AI625" s="18"/>
      <c r="AJ625" s="18"/>
      <c r="AK625" s="18"/>
      <c r="AL625" s="18"/>
      <c r="AM625" s="18"/>
      <c r="AN625" s="18"/>
      <c r="AO625" s="18"/>
      <c r="AP625" s="18"/>
    </row>
    <row r="626" spans="12:42" x14ac:dyDescent="0.3">
      <c r="L626" s="48"/>
      <c r="M626" s="48"/>
      <c r="N626" s="48"/>
      <c r="O626" s="48"/>
      <c r="P626" s="48"/>
      <c r="Q626" s="48"/>
      <c r="R626" s="48"/>
      <c r="S626" s="48"/>
      <c r="T626" s="48"/>
      <c r="U626" s="48"/>
      <c r="V626" s="48"/>
      <c r="W626" s="48"/>
      <c r="X626" s="48"/>
      <c r="Y626" s="18"/>
      <c r="Z626" s="18"/>
      <c r="AA626" s="18"/>
      <c r="AB626" s="18"/>
      <c r="AC626" s="18"/>
      <c r="AD626" s="18"/>
      <c r="AE626" s="18"/>
      <c r="AF626" s="18"/>
      <c r="AG626" s="18"/>
      <c r="AH626" s="18"/>
      <c r="AI626" s="18"/>
      <c r="AJ626" s="18"/>
      <c r="AK626" s="18"/>
      <c r="AL626" s="18"/>
      <c r="AM626" s="18"/>
      <c r="AN626" s="18"/>
      <c r="AO626" s="18"/>
      <c r="AP626" s="18"/>
    </row>
    <row r="627" spans="12:42" x14ac:dyDescent="0.3">
      <c r="L627" s="48"/>
      <c r="M627" s="48"/>
      <c r="N627" s="48"/>
      <c r="O627" s="48"/>
      <c r="P627" s="48"/>
      <c r="Q627" s="48"/>
      <c r="R627" s="48"/>
      <c r="S627" s="48"/>
      <c r="T627" s="48"/>
      <c r="U627" s="48"/>
      <c r="V627" s="48"/>
      <c r="W627" s="48"/>
      <c r="X627" s="48"/>
    </row>
    <row r="628" spans="12:42" x14ac:dyDescent="0.3">
      <c r="L628" s="48"/>
      <c r="M628" s="48"/>
      <c r="N628" s="48"/>
      <c r="O628" s="48"/>
      <c r="P628" s="48"/>
      <c r="Q628" s="48"/>
      <c r="R628" s="48"/>
      <c r="S628" s="48"/>
      <c r="T628" s="48"/>
      <c r="U628" s="48"/>
      <c r="V628" s="48"/>
      <c r="W628" s="48"/>
      <c r="X628" s="48"/>
    </row>
    <row r="629" spans="12:42" x14ac:dyDescent="0.3">
      <c r="L629" s="48"/>
      <c r="M629" s="48"/>
      <c r="N629" s="48"/>
      <c r="O629" s="48"/>
      <c r="P629" s="48"/>
      <c r="Q629" s="48"/>
      <c r="R629" s="48"/>
      <c r="S629" s="48"/>
      <c r="T629" s="48"/>
      <c r="U629" s="48"/>
      <c r="V629" s="48"/>
      <c r="W629" s="48"/>
      <c r="X629" s="48"/>
    </row>
    <row r="630" spans="12:42" x14ac:dyDescent="0.3">
      <c r="L630" s="48"/>
      <c r="M630" s="48"/>
      <c r="N630" s="48"/>
      <c r="O630" s="48"/>
      <c r="P630" s="48"/>
      <c r="Q630" s="48"/>
      <c r="R630" s="48"/>
      <c r="S630" s="48"/>
      <c r="T630" s="48"/>
      <c r="U630" s="48"/>
      <c r="V630" s="48"/>
      <c r="W630" s="48"/>
      <c r="X630" s="48"/>
    </row>
    <row r="631" spans="12:42" x14ac:dyDescent="0.3">
      <c r="L631" s="48"/>
      <c r="M631" s="48"/>
      <c r="N631" s="48"/>
      <c r="O631" s="48"/>
      <c r="P631" s="48"/>
      <c r="Q631" s="48"/>
      <c r="R631" s="48"/>
      <c r="S631" s="48"/>
      <c r="T631" s="48"/>
      <c r="U631" s="48"/>
      <c r="V631" s="48"/>
      <c r="W631" s="48"/>
      <c r="X631" s="48"/>
    </row>
    <row r="632" spans="12:42" x14ac:dyDescent="0.3">
      <c r="L632" s="48"/>
      <c r="M632" s="48"/>
      <c r="N632" s="48"/>
      <c r="O632" s="48"/>
      <c r="P632" s="48"/>
      <c r="Q632" s="48"/>
      <c r="R632" s="48"/>
      <c r="S632" s="48"/>
      <c r="T632" s="48"/>
      <c r="U632" s="48"/>
      <c r="V632" s="48"/>
      <c r="W632" s="48"/>
      <c r="X632" s="48"/>
    </row>
    <row r="633" spans="12:42" x14ac:dyDescent="0.3">
      <c r="L633" s="48"/>
      <c r="M633" s="48"/>
      <c r="N633" s="48"/>
      <c r="O633" s="48"/>
      <c r="P633" s="48"/>
      <c r="Q633" s="48"/>
      <c r="R633" s="48"/>
      <c r="S633" s="48"/>
      <c r="T633" s="48"/>
      <c r="U633" s="48"/>
      <c r="V633" s="48"/>
      <c r="W633" s="48"/>
      <c r="X633" s="48"/>
    </row>
    <row r="634" spans="12:42" x14ac:dyDescent="0.3">
      <c r="L634" s="48"/>
      <c r="M634" s="48"/>
      <c r="N634" s="48"/>
      <c r="O634" s="48"/>
      <c r="P634" s="48"/>
      <c r="Q634" s="48"/>
      <c r="R634" s="48"/>
      <c r="S634" s="48"/>
      <c r="T634" s="48"/>
      <c r="U634" s="48"/>
      <c r="V634" s="48"/>
      <c r="W634" s="48"/>
      <c r="X634" s="48"/>
    </row>
    <row r="635" spans="12:42" x14ac:dyDescent="0.3">
      <c r="L635" s="48"/>
      <c r="M635" s="48"/>
      <c r="N635" s="48"/>
      <c r="O635" s="48"/>
      <c r="P635" s="48"/>
      <c r="Q635" s="48"/>
      <c r="R635" s="48"/>
      <c r="S635" s="48"/>
      <c r="T635" s="48"/>
      <c r="U635" s="48"/>
      <c r="V635" s="48"/>
      <c r="W635" s="48"/>
      <c r="X635" s="48"/>
    </row>
    <row r="636" spans="12:42" x14ac:dyDescent="0.3">
      <c r="L636" s="48"/>
      <c r="M636" s="48"/>
      <c r="N636" s="48"/>
      <c r="O636" s="48"/>
      <c r="P636" s="48"/>
      <c r="Q636" s="48"/>
      <c r="R636" s="48"/>
      <c r="S636" s="48"/>
      <c r="T636" s="48"/>
      <c r="U636" s="48"/>
      <c r="V636" s="48"/>
      <c r="W636" s="48"/>
      <c r="X636" s="48"/>
    </row>
    <row r="637" spans="12:42" x14ac:dyDescent="0.3">
      <c r="L637" s="48"/>
      <c r="M637" s="48"/>
      <c r="N637" s="48"/>
      <c r="O637" s="48"/>
      <c r="P637" s="48"/>
      <c r="Q637" s="48"/>
      <c r="R637" s="48"/>
      <c r="S637" s="48"/>
      <c r="T637" s="48"/>
      <c r="U637" s="48"/>
      <c r="V637" s="48"/>
      <c r="W637" s="48"/>
      <c r="X637" s="48"/>
    </row>
    <row r="638" spans="12:42" x14ac:dyDescent="0.3">
      <c r="L638" s="48"/>
      <c r="M638" s="48"/>
      <c r="N638" s="48"/>
      <c r="O638" s="48"/>
      <c r="P638" s="48"/>
      <c r="Q638" s="48"/>
      <c r="R638" s="48"/>
      <c r="S638" s="48"/>
      <c r="T638" s="48"/>
      <c r="U638" s="48"/>
      <c r="V638" s="48"/>
      <c r="W638" s="48"/>
      <c r="X638" s="48"/>
    </row>
    <row r="639" spans="12:42" x14ac:dyDescent="0.3">
      <c r="L639" s="48"/>
      <c r="M639" s="48"/>
      <c r="N639" s="48"/>
      <c r="O639" s="48"/>
      <c r="P639" s="48"/>
      <c r="Q639" s="48"/>
      <c r="R639" s="48"/>
      <c r="S639" s="48"/>
      <c r="T639" s="48"/>
      <c r="U639" s="48"/>
      <c r="V639" s="48"/>
      <c r="W639" s="48"/>
      <c r="X639" s="48"/>
    </row>
    <row r="640" spans="12:42" x14ac:dyDescent="0.3">
      <c r="L640" s="48"/>
      <c r="M640" s="48"/>
      <c r="N640" s="48"/>
      <c r="O640" s="48"/>
      <c r="P640" s="48"/>
      <c r="Q640" s="48"/>
      <c r="R640" s="48"/>
      <c r="S640" s="48"/>
      <c r="T640" s="48"/>
      <c r="U640" s="48"/>
      <c r="V640" s="48"/>
      <c r="W640" s="48"/>
      <c r="X640" s="48"/>
    </row>
    <row r="641" spans="12:24" x14ac:dyDescent="0.3">
      <c r="L641" s="48"/>
      <c r="M641" s="48"/>
      <c r="N641" s="48"/>
      <c r="O641" s="48"/>
      <c r="P641" s="48"/>
      <c r="Q641" s="48"/>
      <c r="R641" s="48"/>
      <c r="S641" s="48"/>
      <c r="T641" s="48"/>
      <c r="U641" s="48"/>
      <c r="V641" s="48"/>
      <c r="W641" s="48"/>
      <c r="X641" s="48"/>
    </row>
    <row r="642" spans="12:24" x14ac:dyDescent="0.3">
      <c r="L642" s="48"/>
      <c r="M642" s="48"/>
      <c r="N642" s="48"/>
      <c r="O642" s="48"/>
      <c r="P642" s="48"/>
      <c r="Q642" s="48"/>
      <c r="R642" s="48"/>
      <c r="S642" s="48"/>
      <c r="T642" s="48"/>
      <c r="U642" s="48"/>
      <c r="V642" s="48"/>
      <c r="W642" s="48"/>
      <c r="X642" s="48"/>
    </row>
    <row r="643" spans="12:24" x14ac:dyDescent="0.3">
      <c r="L643" s="48"/>
      <c r="M643" s="48"/>
      <c r="N643" s="48"/>
      <c r="O643" s="48"/>
      <c r="P643" s="48"/>
      <c r="Q643" s="48"/>
      <c r="R643" s="48"/>
      <c r="S643" s="48"/>
      <c r="T643" s="48"/>
      <c r="U643" s="48"/>
      <c r="V643" s="48"/>
      <c r="W643" s="48"/>
      <c r="X643" s="48"/>
    </row>
    <row r="644" spans="12:24" x14ac:dyDescent="0.3">
      <c r="L644" s="48"/>
      <c r="M644" s="48"/>
      <c r="N644" s="48"/>
      <c r="O644" s="48"/>
      <c r="P644" s="48"/>
      <c r="Q644" s="48"/>
      <c r="R644" s="48"/>
      <c r="S644" s="48"/>
      <c r="T644" s="48"/>
      <c r="U644" s="48"/>
      <c r="V644" s="48"/>
      <c r="W644" s="48"/>
      <c r="X644" s="48"/>
    </row>
    <row r="645" spans="12:24" x14ac:dyDescent="0.3">
      <c r="L645" s="48"/>
      <c r="M645" s="48"/>
      <c r="N645" s="48"/>
      <c r="O645" s="48"/>
      <c r="P645" s="48"/>
      <c r="Q645" s="48"/>
      <c r="R645" s="48"/>
      <c r="S645" s="48"/>
      <c r="T645" s="48"/>
      <c r="U645" s="48"/>
      <c r="V645" s="48"/>
      <c r="W645" s="48"/>
      <c r="X645" s="48"/>
    </row>
    <row r="646" spans="12:24" x14ac:dyDescent="0.3">
      <c r="L646" s="48"/>
      <c r="M646" s="48"/>
      <c r="N646" s="48"/>
      <c r="O646" s="48"/>
      <c r="P646" s="48"/>
      <c r="Q646" s="48"/>
      <c r="R646" s="48"/>
      <c r="S646" s="48"/>
      <c r="T646" s="48"/>
      <c r="U646" s="48"/>
      <c r="V646" s="48"/>
      <c r="W646" s="48"/>
      <c r="X646" s="48"/>
    </row>
    <row r="647" spans="12:24" x14ac:dyDescent="0.3">
      <c r="L647" s="48"/>
      <c r="M647" s="48"/>
      <c r="N647" s="48"/>
      <c r="O647" s="48"/>
      <c r="P647" s="48"/>
      <c r="Q647" s="48"/>
      <c r="R647" s="48"/>
      <c r="S647" s="48"/>
      <c r="T647" s="48"/>
      <c r="U647" s="48"/>
      <c r="V647" s="48"/>
      <c r="W647" s="48"/>
      <c r="X647" s="48"/>
    </row>
    <row r="648" spans="12:24" x14ac:dyDescent="0.3">
      <c r="L648" s="48"/>
      <c r="M648" s="48"/>
      <c r="N648" s="48"/>
      <c r="O648" s="48"/>
      <c r="P648" s="48"/>
      <c r="Q648" s="48"/>
      <c r="R648" s="48"/>
      <c r="S648" s="48"/>
      <c r="T648" s="48"/>
      <c r="U648" s="48"/>
      <c r="V648" s="48"/>
      <c r="W648" s="48"/>
      <c r="X648" s="48"/>
    </row>
    <row r="649" spans="12:24" x14ac:dyDescent="0.3">
      <c r="L649" s="48"/>
      <c r="M649" s="48"/>
      <c r="N649" s="48"/>
      <c r="O649" s="48"/>
      <c r="P649" s="48"/>
      <c r="Q649" s="48"/>
      <c r="R649" s="48"/>
      <c r="S649" s="48"/>
      <c r="T649" s="48"/>
      <c r="U649" s="48"/>
      <c r="V649" s="48"/>
      <c r="W649" s="48"/>
      <c r="X649" s="48"/>
    </row>
    <row r="650" spans="12:24" x14ac:dyDescent="0.3">
      <c r="L650" s="48"/>
      <c r="M650" s="48"/>
      <c r="N650" s="48"/>
      <c r="O650" s="48"/>
      <c r="P650" s="48"/>
      <c r="Q650" s="48"/>
      <c r="R650" s="48"/>
      <c r="S650" s="48"/>
      <c r="T650" s="48"/>
      <c r="U650" s="48"/>
      <c r="V650" s="48"/>
      <c r="W650" s="48"/>
      <c r="X650" s="48"/>
    </row>
    <row r="651" spans="12:24" x14ac:dyDescent="0.3">
      <c r="L651" s="48"/>
      <c r="M651" s="48"/>
      <c r="N651" s="48"/>
      <c r="O651" s="48"/>
      <c r="P651" s="48"/>
      <c r="Q651" s="48"/>
      <c r="R651" s="48"/>
      <c r="S651" s="48"/>
      <c r="T651" s="48"/>
      <c r="U651" s="48"/>
      <c r="V651" s="48"/>
      <c r="W651" s="48"/>
      <c r="X651" s="48"/>
    </row>
    <row r="652" spans="12:24" x14ac:dyDescent="0.3">
      <c r="L652" s="48"/>
      <c r="M652" s="48"/>
      <c r="N652" s="48"/>
      <c r="O652" s="48"/>
      <c r="P652" s="48"/>
      <c r="Q652" s="48"/>
      <c r="R652" s="48"/>
      <c r="S652" s="48"/>
      <c r="T652" s="48"/>
      <c r="U652" s="48"/>
      <c r="V652" s="48"/>
      <c r="W652" s="48"/>
      <c r="X652" s="48"/>
    </row>
    <row r="653" spans="12:24" x14ac:dyDescent="0.3">
      <c r="L653" s="48"/>
      <c r="M653" s="48"/>
      <c r="N653" s="48"/>
      <c r="O653" s="48"/>
      <c r="P653" s="48"/>
      <c r="Q653" s="48"/>
      <c r="R653" s="48"/>
      <c r="S653" s="48"/>
      <c r="T653" s="48"/>
      <c r="U653" s="48"/>
      <c r="V653" s="48"/>
      <c r="W653" s="48"/>
      <c r="X653" s="48"/>
    </row>
    <row r="654" spans="12:24" x14ac:dyDescent="0.3">
      <c r="L654" s="48"/>
      <c r="M654" s="48"/>
      <c r="N654" s="48"/>
      <c r="O654" s="48"/>
      <c r="P654" s="48"/>
      <c r="Q654" s="48"/>
      <c r="R654" s="48"/>
      <c r="S654" s="48"/>
      <c r="T654" s="48"/>
      <c r="U654" s="48"/>
      <c r="V654" s="48"/>
      <c r="W654" s="48"/>
      <c r="X654" s="48"/>
    </row>
    <row r="655" spans="12:24" x14ac:dyDescent="0.3">
      <c r="L655" s="48"/>
      <c r="M655" s="48"/>
      <c r="N655" s="48"/>
      <c r="O655" s="48"/>
      <c r="P655" s="48"/>
      <c r="Q655" s="48"/>
      <c r="R655" s="48"/>
      <c r="S655" s="48"/>
      <c r="T655" s="48"/>
      <c r="U655" s="48"/>
      <c r="V655" s="48"/>
      <c r="W655" s="48"/>
      <c r="X655" s="48"/>
    </row>
    <row r="656" spans="12:24" x14ac:dyDescent="0.3">
      <c r="L656" s="48"/>
      <c r="M656" s="48"/>
      <c r="N656" s="48"/>
      <c r="O656" s="48"/>
      <c r="P656" s="48"/>
      <c r="Q656" s="48"/>
      <c r="R656" s="48"/>
      <c r="S656" s="48"/>
      <c r="T656" s="48"/>
      <c r="U656" s="48"/>
      <c r="V656" s="48"/>
      <c r="W656" s="48"/>
      <c r="X656" s="48"/>
    </row>
    <row r="657" spans="12:24" x14ac:dyDescent="0.3">
      <c r="L657" s="48"/>
      <c r="M657" s="48"/>
      <c r="N657" s="48"/>
      <c r="O657" s="48"/>
      <c r="P657" s="48"/>
      <c r="Q657" s="48"/>
      <c r="R657" s="48"/>
      <c r="S657" s="48"/>
      <c r="T657" s="48"/>
      <c r="U657" s="48"/>
      <c r="V657" s="48"/>
      <c r="W657" s="48"/>
      <c r="X657" s="48"/>
    </row>
    <row r="658" spans="12:24" x14ac:dyDescent="0.3">
      <c r="L658" s="48"/>
      <c r="M658" s="48"/>
      <c r="N658" s="48"/>
      <c r="O658" s="48"/>
      <c r="P658" s="48"/>
      <c r="Q658" s="48"/>
      <c r="R658" s="48"/>
      <c r="S658" s="48"/>
      <c r="T658" s="48"/>
      <c r="U658" s="48"/>
      <c r="V658" s="48"/>
      <c r="W658" s="48"/>
      <c r="X658" s="48"/>
    </row>
    <row r="659" spans="12:24" x14ac:dyDescent="0.3">
      <c r="L659" s="48"/>
      <c r="M659" s="48"/>
      <c r="N659" s="48"/>
      <c r="O659" s="48"/>
      <c r="P659" s="48"/>
      <c r="Q659" s="48"/>
      <c r="R659" s="48"/>
      <c r="S659" s="48"/>
      <c r="T659" s="48"/>
      <c r="U659" s="48"/>
      <c r="V659" s="48"/>
      <c r="W659" s="48"/>
      <c r="X659" s="48"/>
    </row>
    <row r="660" spans="12:24" x14ac:dyDescent="0.3">
      <c r="L660" s="48"/>
      <c r="M660" s="48"/>
      <c r="N660" s="48"/>
      <c r="O660" s="48"/>
      <c r="P660" s="48"/>
      <c r="Q660" s="48"/>
      <c r="R660" s="48"/>
      <c r="S660" s="48"/>
      <c r="T660" s="48"/>
      <c r="U660" s="48"/>
      <c r="V660" s="48"/>
      <c r="W660" s="48"/>
      <c r="X660" s="48"/>
    </row>
    <row r="661" spans="12:24" x14ac:dyDescent="0.3">
      <c r="L661" s="48"/>
      <c r="M661" s="48"/>
      <c r="N661" s="48"/>
      <c r="O661" s="48"/>
      <c r="P661" s="48"/>
      <c r="Q661" s="48"/>
      <c r="R661" s="48"/>
      <c r="S661" s="48"/>
      <c r="T661" s="48"/>
      <c r="U661" s="48"/>
      <c r="V661" s="48"/>
      <c r="W661" s="48"/>
      <c r="X661" s="48"/>
    </row>
    <row r="662" spans="12:24" x14ac:dyDescent="0.3">
      <c r="L662" s="48"/>
      <c r="M662" s="48"/>
      <c r="N662" s="48"/>
      <c r="O662" s="48"/>
      <c r="P662" s="48"/>
      <c r="Q662" s="48"/>
      <c r="R662" s="48"/>
      <c r="S662" s="48"/>
      <c r="T662" s="48"/>
      <c r="U662" s="48"/>
      <c r="V662" s="48"/>
      <c r="W662" s="48"/>
      <c r="X662" s="48"/>
    </row>
    <row r="663" spans="12:24" x14ac:dyDescent="0.3">
      <c r="L663" s="48"/>
      <c r="M663" s="48"/>
      <c r="N663" s="48"/>
      <c r="O663" s="48"/>
      <c r="P663" s="48"/>
      <c r="Q663" s="48"/>
      <c r="R663" s="48"/>
      <c r="S663" s="48"/>
      <c r="T663" s="48"/>
      <c r="U663" s="48"/>
      <c r="V663" s="48"/>
      <c r="W663" s="48"/>
      <c r="X663" s="48"/>
    </row>
    <row r="664" spans="12:24" x14ac:dyDescent="0.3">
      <c r="L664" s="48"/>
      <c r="M664" s="48"/>
      <c r="N664" s="48"/>
      <c r="O664" s="48"/>
      <c r="P664" s="48"/>
      <c r="Q664" s="48"/>
      <c r="R664" s="48"/>
      <c r="S664" s="48"/>
      <c r="T664" s="48"/>
      <c r="U664" s="48"/>
      <c r="V664" s="48"/>
      <c r="W664" s="48"/>
      <c r="X664" s="48"/>
    </row>
    <row r="665" spans="12:24" x14ac:dyDescent="0.3">
      <c r="L665" s="48"/>
      <c r="M665" s="48"/>
      <c r="N665" s="48"/>
      <c r="O665" s="48"/>
      <c r="P665" s="48"/>
      <c r="Q665" s="48"/>
      <c r="R665" s="48"/>
      <c r="S665" s="48"/>
      <c r="T665" s="48"/>
      <c r="U665" s="48"/>
      <c r="V665" s="48"/>
      <c r="W665" s="48"/>
      <c r="X665" s="48"/>
    </row>
    <row r="666" spans="12:24" x14ac:dyDescent="0.3">
      <c r="L666" s="48"/>
      <c r="M666" s="48"/>
      <c r="N666" s="48"/>
      <c r="O666" s="48"/>
      <c r="P666" s="48"/>
      <c r="Q666" s="48"/>
      <c r="R666" s="48"/>
      <c r="S666" s="48"/>
      <c r="T666" s="48"/>
      <c r="U666" s="48"/>
      <c r="V666" s="48"/>
      <c r="W666" s="48"/>
      <c r="X666" s="48"/>
    </row>
    <row r="667" spans="12:24" x14ac:dyDescent="0.3">
      <c r="L667" s="48"/>
      <c r="M667" s="48"/>
      <c r="N667" s="48"/>
      <c r="O667" s="48"/>
      <c r="P667" s="48"/>
      <c r="Q667" s="48"/>
      <c r="R667" s="48"/>
      <c r="S667" s="48"/>
      <c r="T667" s="48"/>
      <c r="U667" s="48"/>
      <c r="V667" s="48"/>
      <c r="W667" s="48"/>
      <c r="X667" s="48"/>
    </row>
    <row r="668" spans="12:24" x14ac:dyDescent="0.3">
      <c r="L668" s="48"/>
      <c r="M668" s="48"/>
      <c r="N668" s="48"/>
      <c r="O668" s="48"/>
      <c r="P668" s="48"/>
      <c r="Q668" s="48"/>
      <c r="R668" s="48"/>
      <c r="S668" s="48"/>
      <c r="T668" s="48"/>
      <c r="U668" s="48"/>
      <c r="V668" s="48"/>
      <c r="W668" s="48"/>
      <c r="X668" s="48"/>
    </row>
    <row r="669" spans="12:24" x14ac:dyDescent="0.3">
      <c r="L669" s="48"/>
      <c r="M669" s="48"/>
      <c r="N669" s="48"/>
      <c r="O669" s="48"/>
      <c r="P669" s="48"/>
      <c r="Q669" s="48"/>
      <c r="R669" s="48"/>
      <c r="S669" s="48"/>
      <c r="T669" s="48"/>
      <c r="U669" s="48"/>
      <c r="V669" s="48"/>
      <c r="W669" s="48"/>
      <c r="X669" s="48"/>
    </row>
    <row r="670" spans="12:24" x14ac:dyDescent="0.3">
      <c r="L670" s="48"/>
      <c r="M670" s="48"/>
      <c r="N670" s="48"/>
      <c r="O670" s="48"/>
      <c r="P670" s="48"/>
      <c r="Q670" s="48"/>
      <c r="R670" s="48"/>
      <c r="S670" s="48"/>
      <c r="T670" s="48"/>
      <c r="U670" s="48"/>
      <c r="V670" s="48"/>
      <c r="W670" s="48"/>
      <c r="X670" s="48"/>
    </row>
    <row r="671" spans="12:24" x14ac:dyDescent="0.3">
      <c r="L671" s="48"/>
      <c r="M671" s="48"/>
      <c r="N671" s="48"/>
      <c r="O671" s="48"/>
      <c r="P671" s="48"/>
      <c r="Q671" s="48"/>
      <c r="R671" s="48"/>
      <c r="S671" s="48"/>
      <c r="T671" s="48"/>
      <c r="U671" s="48"/>
      <c r="V671" s="48"/>
      <c r="W671" s="48"/>
      <c r="X671" s="48"/>
    </row>
    <row r="672" spans="12:24" x14ac:dyDescent="0.3">
      <c r="L672" s="48"/>
      <c r="M672" s="48"/>
      <c r="N672" s="48"/>
      <c r="O672" s="48"/>
      <c r="P672" s="48"/>
      <c r="Q672" s="48"/>
      <c r="R672" s="48"/>
      <c r="S672" s="48"/>
      <c r="T672" s="48"/>
      <c r="U672" s="48"/>
      <c r="V672" s="48"/>
      <c r="W672" s="48"/>
      <c r="X672" s="48"/>
    </row>
    <row r="673" spans="12:24" x14ac:dyDescent="0.3">
      <c r="L673" s="48"/>
      <c r="M673" s="48"/>
      <c r="N673" s="48"/>
      <c r="O673" s="48"/>
      <c r="P673" s="48"/>
      <c r="Q673" s="48"/>
      <c r="R673" s="48"/>
      <c r="S673" s="48"/>
      <c r="T673" s="48"/>
      <c r="U673" s="48"/>
      <c r="V673" s="48"/>
      <c r="W673" s="48"/>
      <c r="X673" s="48"/>
    </row>
    <row r="674" spans="12:24" x14ac:dyDescent="0.3">
      <c r="L674" s="48"/>
      <c r="M674" s="48"/>
      <c r="N674" s="48"/>
      <c r="O674" s="48"/>
      <c r="P674" s="48"/>
      <c r="Q674" s="48"/>
      <c r="R674" s="48"/>
      <c r="S674" s="48"/>
      <c r="T674" s="48"/>
      <c r="U674" s="48"/>
      <c r="V674" s="48"/>
      <c r="W674" s="48"/>
      <c r="X674" s="48"/>
    </row>
    <row r="675" spans="12:24" x14ac:dyDescent="0.3">
      <c r="L675" s="48"/>
      <c r="M675" s="48"/>
      <c r="N675" s="48"/>
      <c r="O675" s="48"/>
      <c r="P675" s="48"/>
      <c r="Q675" s="48"/>
      <c r="R675" s="48"/>
      <c r="S675" s="48"/>
      <c r="T675" s="48"/>
      <c r="U675" s="48"/>
      <c r="V675" s="48"/>
      <c r="W675" s="48"/>
      <c r="X675" s="48"/>
    </row>
    <row r="676" spans="12:24" x14ac:dyDescent="0.3">
      <c r="L676" s="48"/>
      <c r="M676" s="48"/>
      <c r="N676" s="48"/>
      <c r="O676" s="48"/>
      <c r="P676" s="48"/>
      <c r="Q676" s="48"/>
      <c r="R676" s="48"/>
      <c r="S676" s="48"/>
      <c r="T676" s="48"/>
      <c r="U676" s="48"/>
      <c r="V676" s="48"/>
      <c r="W676" s="48"/>
      <c r="X676" s="48"/>
    </row>
    <row r="677" spans="12:24" x14ac:dyDescent="0.3">
      <c r="L677" s="48"/>
      <c r="M677" s="48"/>
      <c r="N677" s="48"/>
      <c r="O677" s="48"/>
      <c r="P677" s="48"/>
      <c r="Q677" s="48"/>
      <c r="R677" s="48"/>
      <c r="S677" s="48"/>
      <c r="T677" s="48"/>
      <c r="U677" s="48"/>
      <c r="V677" s="48"/>
      <c r="W677" s="48"/>
      <c r="X677" s="48"/>
    </row>
    <row r="678" spans="12:24" x14ac:dyDescent="0.3">
      <c r="L678" s="48"/>
      <c r="M678" s="48"/>
      <c r="N678" s="48"/>
      <c r="O678" s="48"/>
      <c r="P678" s="48"/>
      <c r="Q678" s="48"/>
      <c r="R678" s="48"/>
      <c r="S678" s="48"/>
      <c r="T678" s="48"/>
      <c r="U678" s="48"/>
      <c r="V678" s="48"/>
      <c r="W678" s="48"/>
      <c r="X678" s="48"/>
    </row>
    <row r="679" spans="12:24" x14ac:dyDescent="0.3">
      <c r="L679" s="48"/>
      <c r="M679" s="48"/>
      <c r="N679" s="48"/>
      <c r="O679" s="48"/>
      <c r="P679" s="48"/>
      <c r="Q679" s="48"/>
      <c r="R679" s="48"/>
      <c r="S679" s="48"/>
      <c r="T679" s="48"/>
      <c r="U679" s="48"/>
      <c r="V679" s="48"/>
      <c r="W679" s="48"/>
      <c r="X679" s="48"/>
    </row>
    <row r="680" spans="12:24" x14ac:dyDescent="0.3">
      <c r="L680" s="48"/>
      <c r="M680" s="48"/>
      <c r="N680" s="48"/>
      <c r="O680" s="48"/>
      <c r="P680" s="48"/>
      <c r="Q680" s="48"/>
      <c r="R680" s="48"/>
      <c r="S680" s="48"/>
      <c r="T680" s="48"/>
      <c r="U680" s="48"/>
      <c r="V680" s="48"/>
      <c r="W680" s="48"/>
      <c r="X680" s="48"/>
    </row>
    <row r="681" spans="12:24" x14ac:dyDescent="0.3">
      <c r="L681" s="48"/>
      <c r="M681" s="48"/>
      <c r="N681" s="48"/>
      <c r="O681" s="48"/>
      <c r="P681" s="48"/>
      <c r="Q681" s="48"/>
      <c r="R681" s="48"/>
      <c r="S681" s="48"/>
      <c r="T681" s="48"/>
      <c r="U681" s="48"/>
      <c r="V681" s="48"/>
      <c r="W681" s="48"/>
      <c r="X681" s="48"/>
    </row>
    <row r="682" spans="12:24" x14ac:dyDescent="0.3">
      <c r="L682" s="48"/>
      <c r="M682" s="48"/>
      <c r="N682" s="48"/>
      <c r="O682" s="48"/>
      <c r="P682" s="48"/>
      <c r="Q682" s="48"/>
      <c r="R682" s="48"/>
      <c r="S682" s="48"/>
      <c r="T682" s="48"/>
      <c r="U682" s="48"/>
      <c r="V682" s="48"/>
      <c r="W682" s="48"/>
      <c r="X682" s="48"/>
    </row>
    <row r="683" spans="12:24" x14ac:dyDescent="0.3">
      <c r="L683" s="48"/>
      <c r="M683" s="48"/>
      <c r="N683" s="48"/>
      <c r="O683" s="48"/>
      <c r="P683" s="48"/>
      <c r="Q683" s="48"/>
      <c r="R683" s="48"/>
      <c r="S683" s="48"/>
      <c r="T683" s="48"/>
      <c r="U683" s="48"/>
      <c r="V683" s="48"/>
      <c r="W683" s="48"/>
      <c r="X683" s="48"/>
    </row>
    <row r="684" spans="12:24" x14ac:dyDescent="0.3">
      <c r="L684" s="48"/>
      <c r="M684" s="48"/>
      <c r="N684" s="48"/>
      <c r="O684" s="48"/>
      <c r="P684" s="48"/>
      <c r="Q684" s="48"/>
      <c r="R684" s="48"/>
      <c r="S684" s="48"/>
      <c r="T684" s="48"/>
      <c r="U684" s="48"/>
      <c r="V684" s="48"/>
      <c r="W684" s="48"/>
      <c r="X684" s="48"/>
    </row>
    <row r="685" spans="12:24" x14ac:dyDescent="0.3">
      <c r="L685" s="48"/>
      <c r="M685" s="48"/>
      <c r="N685" s="48"/>
      <c r="O685" s="48"/>
      <c r="P685" s="48"/>
      <c r="Q685" s="48"/>
      <c r="R685" s="48"/>
      <c r="S685" s="48"/>
      <c r="T685" s="48"/>
      <c r="U685" s="48"/>
      <c r="V685" s="48"/>
      <c r="W685" s="48"/>
      <c r="X685" s="48"/>
    </row>
    <row r="686" spans="12:24" x14ac:dyDescent="0.3">
      <c r="L686" s="48"/>
      <c r="M686" s="48"/>
      <c r="N686" s="48"/>
      <c r="O686" s="48"/>
      <c r="P686" s="48"/>
      <c r="Q686" s="48"/>
      <c r="R686" s="48"/>
      <c r="S686" s="48"/>
      <c r="T686" s="48"/>
      <c r="U686" s="48"/>
      <c r="V686" s="48"/>
      <c r="W686" s="48"/>
      <c r="X686" s="48"/>
    </row>
    <row r="687" spans="12:24" x14ac:dyDescent="0.3">
      <c r="L687" s="48"/>
      <c r="M687" s="48"/>
      <c r="N687" s="48"/>
      <c r="O687" s="48"/>
      <c r="P687" s="48"/>
      <c r="Q687" s="48"/>
      <c r="R687" s="48"/>
      <c r="S687" s="48"/>
      <c r="T687" s="48"/>
      <c r="U687" s="48"/>
      <c r="V687" s="48"/>
      <c r="W687" s="48"/>
      <c r="X687" s="48"/>
    </row>
    <row r="688" spans="12:24" x14ac:dyDescent="0.3">
      <c r="L688" s="48"/>
      <c r="M688" s="48"/>
      <c r="N688" s="48"/>
      <c r="O688" s="48"/>
      <c r="P688" s="48"/>
      <c r="Q688" s="48"/>
      <c r="R688" s="48"/>
      <c r="S688" s="48"/>
      <c r="T688" s="48"/>
      <c r="U688" s="48"/>
      <c r="V688" s="48"/>
      <c r="W688" s="48"/>
      <c r="X688" s="48"/>
    </row>
    <row r="689" spans="12:24" x14ac:dyDescent="0.3">
      <c r="L689" s="48"/>
      <c r="M689" s="48"/>
      <c r="N689" s="48"/>
      <c r="O689" s="48"/>
      <c r="P689" s="48"/>
      <c r="Q689" s="48"/>
      <c r="R689" s="48"/>
      <c r="S689" s="48"/>
      <c r="T689" s="48"/>
      <c r="U689" s="48"/>
      <c r="V689" s="48"/>
      <c r="W689" s="48"/>
      <c r="X689" s="48"/>
    </row>
    <row r="690" spans="12:24" x14ac:dyDescent="0.3">
      <c r="L690" s="48"/>
      <c r="M690" s="48"/>
      <c r="N690" s="48"/>
      <c r="O690" s="48"/>
      <c r="P690" s="48"/>
      <c r="Q690" s="48"/>
      <c r="R690" s="48"/>
      <c r="S690" s="48"/>
      <c r="T690" s="48"/>
      <c r="U690" s="48"/>
      <c r="V690" s="48"/>
      <c r="W690" s="48"/>
      <c r="X690" s="48"/>
    </row>
    <row r="691" spans="12:24" x14ac:dyDescent="0.3">
      <c r="L691" s="48"/>
      <c r="M691" s="48"/>
      <c r="N691" s="48"/>
      <c r="O691" s="48"/>
      <c r="P691" s="48"/>
      <c r="Q691" s="48"/>
      <c r="R691" s="48"/>
      <c r="S691" s="48"/>
      <c r="T691" s="48"/>
      <c r="U691" s="48"/>
      <c r="V691" s="48"/>
      <c r="W691" s="48"/>
      <c r="X691" s="48"/>
    </row>
    <row r="692" spans="12:24" x14ac:dyDescent="0.3">
      <c r="L692" s="48"/>
      <c r="M692" s="48"/>
      <c r="N692" s="48"/>
      <c r="O692" s="48"/>
      <c r="P692" s="48"/>
      <c r="Q692" s="48"/>
      <c r="R692" s="48"/>
      <c r="S692" s="48"/>
      <c r="T692" s="48"/>
      <c r="U692" s="48"/>
      <c r="V692" s="48"/>
      <c r="W692" s="48"/>
      <c r="X692" s="48"/>
    </row>
    <row r="693" spans="12:24" x14ac:dyDescent="0.3">
      <c r="L693" s="48"/>
      <c r="M693" s="48"/>
      <c r="N693" s="48"/>
      <c r="O693" s="48"/>
      <c r="P693" s="48"/>
      <c r="Q693" s="48"/>
      <c r="R693" s="48"/>
      <c r="S693" s="48"/>
      <c r="T693" s="48"/>
      <c r="U693" s="48"/>
      <c r="V693" s="48"/>
      <c r="W693" s="48"/>
      <c r="X693" s="48"/>
    </row>
    <row r="694" spans="12:24" x14ac:dyDescent="0.3">
      <c r="L694" s="48"/>
      <c r="M694" s="48"/>
      <c r="N694" s="48"/>
      <c r="O694" s="48"/>
      <c r="P694" s="48"/>
      <c r="Q694" s="48"/>
      <c r="R694" s="48"/>
      <c r="S694" s="48"/>
      <c r="T694" s="48"/>
      <c r="U694" s="48"/>
      <c r="V694" s="48"/>
      <c r="W694" s="48"/>
      <c r="X694" s="48"/>
    </row>
    <row r="695" spans="12:24" x14ac:dyDescent="0.3">
      <c r="L695" s="48"/>
      <c r="M695" s="48"/>
      <c r="N695" s="48"/>
      <c r="O695" s="48"/>
      <c r="P695" s="48"/>
      <c r="Q695" s="48"/>
      <c r="R695" s="48"/>
      <c r="S695" s="48"/>
      <c r="T695" s="48"/>
      <c r="U695" s="48"/>
      <c r="V695" s="48"/>
      <c r="W695" s="48"/>
      <c r="X695" s="48"/>
    </row>
    <row r="696" spans="12:24" x14ac:dyDescent="0.3">
      <c r="L696" s="48"/>
      <c r="M696" s="48"/>
      <c r="N696" s="48"/>
      <c r="O696" s="48"/>
      <c r="P696" s="48"/>
      <c r="Q696" s="48"/>
      <c r="R696" s="48"/>
      <c r="S696" s="48"/>
      <c r="T696" s="48"/>
      <c r="U696" s="48"/>
      <c r="V696" s="48"/>
      <c r="W696" s="48"/>
      <c r="X696" s="48"/>
    </row>
    <row r="697" spans="12:24" x14ac:dyDescent="0.3">
      <c r="L697" s="48"/>
      <c r="M697" s="48"/>
      <c r="N697" s="48"/>
      <c r="O697" s="48"/>
      <c r="P697" s="48"/>
      <c r="Q697" s="48"/>
      <c r="R697" s="48"/>
      <c r="S697" s="48"/>
      <c r="T697" s="48"/>
      <c r="U697" s="48"/>
      <c r="V697" s="48"/>
      <c r="W697" s="48"/>
      <c r="X697" s="48"/>
    </row>
    <row r="698" spans="12:24" x14ac:dyDescent="0.3">
      <c r="L698" s="48"/>
      <c r="M698" s="48"/>
      <c r="N698" s="48"/>
      <c r="O698" s="48"/>
      <c r="P698" s="48"/>
      <c r="Q698" s="48"/>
      <c r="R698" s="48"/>
      <c r="S698" s="48"/>
      <c r="T698" s="48"/>
      <c r="U698" s="48"/>
      <c r="V698" s="48"/>
      <c r="W698" s="48"/>
      <c r="X698" s="48"/>
    </row>
    <row r="699" spans="12:24" x14ac:dyDescent="0.3">
      <c r="L699" s="48"/>
      <c r="M699" s="48"/>
      <c r="N699" s="48"/>
      <c r="O699" s="48"/>
      <c r="P699" s="48"/>
      <c r="Q699" s="48"/>
      <c r="R699" s="48"/>
      <c r="S699" s="48"/>
      <c r="T699" s="48"/>
      <c r="U699" s="48"/>
      <c r="V699" s="48"/>
      <c r="W699" s="48"/>
      <c r="X699" s="48"/>
    </row>
    <row r="700" spans="12:24" x14ac:dyDescent="0.3">
      <c r="L700" s="48"/>
      <c r="M700" s="48"/>
      <c r="N700" s="48"/>
      <c r="O700" s="48"/>
      <c r="P700" s="48"/>
      <c r="Q700" s="48"/>
      <c r="R700" s="48"/>
      <c r="S700" s="48"/>
      <c r="T700" s="48"/>
      <c r="U700" s="48"/>
      <c r="V700" s="48"/>
      <c r="W700" s="48"/>
      <c r="X700" s="48"/>
    </row>
    <row r="701" spans="12:24" x14ac:dyDescent="0.3">
      <c r="L701" s="48"/>
      <c r="M701" s="48"/>
      <c r="N701" s="48"/>
      <c r="O701" s="48"/>
      <c r="P701" s="48"/>
      <c r="Q701" s="48"/>
      <c r="R701" s="48"/>
      <c r="S701" s="48"/>
      <c r="T701" s="48"/>
      <c r="U701" s="48"/>
      <c r="V701" s="48"/>
      <c r="W701" s="48"/>
      <c r="X701" s="48"/>
    </row>
    <row r="702" spans="12:24" x14ac:dyDescent="0.3">
      <c r="L702" s="48"/>
      <c r="M702" s="48"/>
      <c r="N702" s="48"/>
      <c r="O702" s="48"/>
      <c r="P702" s="48"/>
      <c r="Q702" s="48"/>
      <c r="R702" s="48"/>
      <c r="S702" s="48"/>
      <c r="T702" s="48"/>
      <c r="U702" s="48"/>
      <c r="V702" s="48"/>
      <c r="W702" s="48"/>
      <c r="X702" s="48"/>
    </row>
    <row r="703" spans="12:24" x14ac:dyDescent="0.3">
      <c r="L703" s="48"/>
      <c r="M703" s="48"/>
      <c r="N703" s="48"/>
      <c r="O703" s="48"/>
      <c r="P703" s="48"/>
      <c r="Q703" s="48"/>
      <c r="R703" s="48"/>
      <c r="S703" s="48"/>
      <c r="T703" s="48"/>
      <c r="U703" s="48"/>
      <c r="V703" s="48"/>
      <c r="W703" s="48"/>
      <c r="X703" s="48"/>
    </row>
    <row r="704" spans="12:24" x14ac:dyDescent="0.3">
      <c r="L704" s="48"/>
      <c r="M704" s="48"/>
      <c r="N704" s="48"/>
      <c r="O704" s="48"/>
      <c r="P704" s="48"/>
      <c r="Q704" s="48"/>
      <c r="R704" s="48"/>
      <c r="S704" s="48"/>
      <c r="T704" s="48"/>
      <c r="U704" s="48"/>
      <c r="V704" s="48"/>
      <c r="W704" s="48"/>
      <c r="X704" s="48"/>
    </row>
    <row r="705" spans="12:24" x14ac:dyDescent="0.3">
      <c r="L705" s="48"/>
      <c r="M705" s="48"/>
      <c r="N705" s="48"/>
      <c r="O705" s="48"/>
      <c r="P705" s="48"/>
      <c r="Q705" s="48"/>
      <c r="R705" s="48"/>
      <c r="S705" s="48"/>
      <c r="T705" s="48"/>
      <c r="U705" s="48"/>
      <c r="V705" s="48"/>
      <c r="W705" s="48"/>
      <c r="X705" s="48"/>
    </row>
    <row r="706" spans="12:24" x14ac:dyDescent="0.3">
      <c r="L706" s="48"/>
      <c r="M706" s="48"/>
      <c r="N706" s="48"/>
      <c r="O706" s="48"/>
      <c r="P706" s="48"/>
      <c r="Q706" s="48"/>
      <c r="R706" s="48"/>
      <c r="S706" s="48"/>
      <c r="T706" s="48"/>
      <c r="U706" s="48"/>
      <c r="V706" s="48"/>
      <c r="W706" s="48"/>
      <c r="X706" s="48"/>
    </row>
    <row r="707" spans="12:24" x14ac:dyDescent="0.3">
      <c r="L707" s="48"/>
      <c r="M707" s="48"/>
      <c r="N707" s="48"/>
      <c r="O707" s="48"/>
      <c r="P707" s="48"/>
      <c r="Q707" s="48"/>
      <c r="R707" s="48"/>
      <c r="S707" s="48"/>
      <c r="T707" s="48"/>
      <c r="U707" s="48"/>
      <c r="V707" s="48"/>
      <c r="W707" s="48"/>
      <c r="X707" s="48"/>
    </row>
    <row r="708" spans="12:24" x14ac:dyDescent="0.3">
      <c r="L708" s="48"/>
      <c r="M708" s="48"/>
      <c r="N708" s="48"/>
      <c r="O708" s="48"/>
      <c r="P708" s="48"/>
      <c r="Q708" s="48"/>
      <c r="R708" s="48"/>
      <c r="S708" s="48"/>
      <c r="T708" s="48"/>
      <c r="U708" s="48"/>
      <c r="V708" s="48"/>
      <c r="W708" s="48"/>
      <c r="X708" s="48"/>
    </row>
    <row r="709" spans="12:24" x14ac:dyDescent="0.3">
      <c r="L709" s="48"/>
      <c r="M709" s="48"/>
      <c r="N709" s="48"/>
      <c r="O709" s="48"/>
      <c r="P709" s="48"/>
      <c r="Q709" s="48"/>
      <c r="R709" s="48"/>
      <c r="S709" s="48"/>
      <c r="T709" s="48"/>
      <c r="U709" s="48"/>
      <c r="V709" s="48"/>
      <c r="W709" s="48"/>
      <c r="X709" s="48"/>
    </row>
    <row r="710" spans="12:24" x14ac:dyDescent="0.3">
      <c r="L710" s="48"/>
      <c r="M710" s="48"/>
      <c r="N710" s="48"/>
      <c r="O710" s="48"/>
      <c r="P710" s="48"/>
      <c r="Q710" s="48"/>
      <c r="R710" s="48"/>
      <c r="S710" s="48"/>
      <c r="T710" s="48"/>
      <c r="U710" s="48"/>
      <c r="V710" s="48"/>
      <c r="W710" s="48"/>
      <c r="X710" s="48"/>
    </row>
    <row r="711" spans="12:24" x14ac:dyDescent="0.3">
      <c r="L711" s="48"/>
      <c r="M711" s="48"/>
      <c r="N711" s="48"/>
      <c r="O711" s="48"/>
      <c r="P711" s="48"/>
      <c r="Q711" s="48"/>
      <c r="R711" s="48"/>
      <c r="S711" s="48"/>
      <c r="T711" s="48"/>
      <c r="U711" s="48"/>
      <c r="V711" s="48"/>
      <c r="W711" s="48"/>
      <c r="X711" s="48"/>
    </row>
    <row r="712" spans="12:24" x14ac:dyDescent="0.3">
      <c r="L712" s="48"/>
      <c r="M712" s="48"/>
      <c r="N712" s="48"/>
      <c r="O712" s="48"/>
      <c r="P712" s="48"/>
      <c r="Q712" s="48"/>
      <c r="R712" s="48"/>
      <c r="S712" s="48"/>
      <c r="T712" s="48"/>
      <c r="U712" s="48"/>
      <c r="V712" s="48"/>
      <c r="W712" s="48"/>
      <c r="X712" s="48"/>
    </row>
    <row r="713" spans="12:24" x14ac:dyDescent="0.3">
      <c r="L713" s="48"/>
      <c r="M713" s="48"/>
      <c r="N713" s="48"/>
      <c r="O713" s="48"/>
      <c r="P713" s="48"/>
      <c r="Q713" s="48"/>
      <c r="R713" s="48"/>
      <c r="S713" s="48"/>
      <c r="T713" s="48"/>
      <c r="U713" s="48"/>
      <c r="V713" s="48"/>
      <c r="W713" s="48"/>
      <c r="X713" s="48"/>
    </row>
    <row r="714" spans="12:24" x14ac:dyDescent="0.3">
      <c r="L714" s="48"/>
      <c r="M714" s="48"/>
      <c r="N714" s="48"/>
      <c r="O714" s="48"/>
      <c r="P714" s="48"/>
      <c r="Q714" s="48"/>
      <c r="R714" s="48"/>
      <c r="S714" s="48"/>
      <c r="T714" s="48"/>
      <c r="U714" s="48"/>
      <c r="V714" s="48"/>
      <c r="W714" s="48"/>
      <c r="X714" s="48"/>
    </row>
    <row r="715" spans="12:24" x14ac:dyDescent="0.3">
      <c r="L715" s="48"/>
      <c r="M715" s="48"/>
      <c r="N715" s="48"/>
      <c r="O715" s="48"/>
      <c r="P715" s="48"/>
      <c r="Q715" s="48"/>
      <c r="R715" s="48"/>
      <c r="S715" s="48"/>
      <c r="T715" s="48"/>
      <c r="U715" s="48"/>
      <c r="V715" s="48"/>
      <c r="W715" s="48"/>
      <c r="X715" s="48"/>
    </row>
    <row r="716" spans="12:24" x14ac:dyDescent="0.3">
      <c r="L716" s="48"/>
      <c r="M716" s="48"/>
      <c r="N716" s="48"/>
      <c r="O716" s="48"/>
      <c r="P716" s="48"/>
      <c r="Q716" s="48"/>
      <c r="R716" s="48"/>
      <c r="S716" s="48"/>
      <c r="T716" s="48"/>
      <c r="U716" s="48"/>
      <c r="V716" s="48"/>
      <c r="W716" s="48"/>
      <c r="X716" s="48"/>
    </row>
    <row r="717" spans="12:24" x14ac:dyDescent="0.3">
      <c r="L717" s="48"/>
      <c r="M717" s="48"/>
      <c r="N717" s="48"/>
      <c r="O717" s="48"/>
      <c r="P717" s="48"/>
      <c r="Q717" s="48"/>
      <c r="R717" s="48"/>
      <c r="S717" s="48"/>
      <c r="T717" s="48"/>
      <c r="U717" s="48"/>
      <c r="V717" s="48"/>
      <c r="W717" s="48"/>
      <c r="X717" s="48"/>
    </row>
    <row r="718" spans="12:24" x14ac:dyDescent="0.3">
      <c r="L718" s="48"/>
      <c r="M718" s="48"/>
      <c r="N718" s="48"/>
      <c r="O718" s="48"/>
      <c r="P718" s="48"/>
      <c r="Q718" s="48"/>
      <c r="R718" s="48"/>
      <c r="S718" s="48"/>
      <c r="T718" s="48"/>
      <c r="U718" s="48"/>
      <c r="V718" s="48"/>
      <c r="W718" s="48"/>
      <c r="X718" s="48"/>
    </row>
    <row r="719" spans="12:24" x14ac:dyDescent="0.3">
      <c r="L719" s="48"/>
      <c r="M719" s="48"/>
      <c r="N719" s="48"/>
      <c r="O719" s="48"/>
      <c r="P719" s="48"/>
      <c r="Q719" s="48"/>
      <c r="R719" s="48"/>
      <c r="S719" s="48"/>
      <c r="T719" s="48"/>
      <c r="U719" s="48"/>
      <c r="V719" s="48"/>
      <c r="W719" s="48"/>
      <c r="X719" s="48"/>
    </row>
    <row r="720" spans="12:24" x14ac:dyDescent="0.3">
      <c r="L720" s="48"/>
      <c r="M720" s="48"/>
      <c r="N720" s="48"/>
      <c r="O720" s="48"/>
      <c r="P720" s="48"/>
      <c r="Q720" s="48"/>
      <c r="R720" s="48"/>
      <c r="S720" s="48"/>
      <c r="T720" s="48"/>
      <c r="U720" s="48"/>
      <c r="V720" s="48"/>
      <c r="W720" s="48"/>
      <c r="X720" s="48"/>
    </row>
    <row r="721" spans="12:24" x14ac:dyDescent="0.3">
      <c r="L721" s="48"/>
      <c r="M721" s="48"/>
      <c r="N721" s="48"/>
      <c r="O721" s="48"/>
      <c r="P721" s="48"/>
      <c r="Q721" s="48"/>
      <c r="R721" s="48"/>
      <c r="S721" s="48"/>
      <c r="T721" s="48"/>
      <c r="U721" s="48"/>
      <c r="V721" s="48"/>
      <c r="W721" s="48"/>
      <c r="X721" s="48"/>
    </row>
    <row r="722" spans="12:24" x14ac:dyDescent="0.3">
      <c r="L722" s="48"/>
      <c r="M722" s="48"/>
      <c r="N722" s="48"/>
      <c r="O722" s="48"/>
      <c r="P722" s="48"/>
      <c r="Q722" s="48"/>
      <c r="R722" s="48"/>
      <c r="S722" s="48"/>
      <c r="T722" s="48"/>
      <c r="U722" s="48"/>
      <c r="V722" s="48"/>
      <c r="W722" s="48"/>
      <c r="X722" s="48"/>
    </row>
    <row r="723" spans="12:24" x14ac:dyDescent="0.3">
      <c r="L723" s="48"/>
      <c r="M723" s="48"/>
      <c r="N723" s="48"/>
      <c r="O723" s="48"/>
      <c r="P723" s="48"/>
      <c r="Q723" s="48"/>
      <c r="R723" s="48"/>
      <c r="S723" s="48"/>
      <c r="T723" s="48"/>
      <c r="U723" s="48"/>
      <c r="V723" s="48"/>
      <c r="W723" s="48"/>
      <c r="X723" s="48"/>
    </row>
    <row r="724" spans="12:24" x14ac:dyDescent="0.3">
      <c r="L724" s="48"/>
      <c r="M724" s="48"/>
      <c r="N724" s="48"/>
      <c r="O724" s="48"/>
      <c r="P724" s="48"/>
      <c r="Q724" s="48"/>
      <c r="R724" s="48"/>
      <c r="S724" s="48"/>
      <c r="T724" s="48"/>
      <c r="U724" s="48"/>
      <c r="V724" s="48"/>
      <c r="W724" s="48"/>
      <c r="X724" s="48"/>
    </row>
    <row r="725" spans="12:24" x14ac:dyDescent="0.3">
      <c r="L725" s="48"/>
      <c r="M725" s="48"/>
      <c r="N725" s="48"/>
      <c r="O725" s="48"/>
      <c r="P725" s="48"/>
      <c r="Q725" s="48"/>
      <c r="R725" s="48"/>
      <c r="S725" s="48"/>
      <c r="T725" s="48"/>
      <c r="U725" s="48"/>
      <c r="V725" s="48"/>
      <c r="W725" s="48"/>
      <c r="X725" s="48"/>
    </row>
    <row r="726" spans="12:24" x14ac:dyDescent="0.3">
      <c r="L726" s="48"/>
      <c r="M726" s="48"/>
      <c r="N726" s="48"/>
      <c r="O726" s="48"/>
      <c r="P726" s="48"/>
      <c r="Q726" s="48"/>
      <c r="R726" s="48"/>
      <c r="S726" s="48"/>
      <c r="T726" s="48"/>
      <c r="U726" s="48"/>
      <c r="V726" s="48"/>
      <c r="W726" s="48"/>
      <c r="X726" s="48"/>
    </row>
    <row r="727" spans="12:24" x14ac:dyDescent="0.3">
      <c r="L727" s="48"/>
      <c r="M727" s="48"/>
      <c r="N727" s="48"/>
      <c r="O727" s="48"/>
      <c r="P727" s="48"/>
      <c r="Q727" s="48"/>
      <c r="R727" s="48"/>
      <c r="S727" s="48"/>
      <c r="T727" s="48"/>
      <c r="U727" s="48"/>
      <c r="V727" s="48"/>
      <c r="W727" s="48"/>
      <c r="X727" s="48"/>
    </row>
    <row r="728" spans="12:24" x14ac:dyDescent="0.3">
      <c r="L728" s="48"/>
      <c r="M728" s="48"/>
      <c r="N728" s="48"/>
      <c r="O728" s="48"/>
      <c r="P728" s="48"/>
      <c r="Q728" s="48"/>
      <c r="R728" s="48"/>
      <c r="S728" s="48"/>
      <c r="T728" s="48"/>
      <c r="U728" s="48"/>
      <c r="V728" s="48"/>
      <c r="W728" s="48"/>
      <c r="X728" s="48"/>
    </row>
    <row r="729" spans="12:24" x14ac:dyDescent="0.3">
      <c r="L729" s="48"/>
      <c r="M729" s="48"/>
      <c r="N729" s="48"/>
      <c r="O729" s="48"/>
      <c r="P729" s="48"/>
      <c r="Q729" s="48"/>
      <c r="R729" s="48"/>
      <c r="S729" s="48"/>
      <c r="T729" s="48"/>
      <c r="U729" s="48"/>
      <c r="V729" s="48"/>
      <c r="W729" s="48"/>
      <c r="X729" s="48"/>
    </row>
    <row r="730" spans="12:24" x14ac:dyDescent="0.3">
      <c r="L730" s="48"/>
      <c r="M730" s="48"/>
      <c r="N730" s="48"/>
      <c r="O730" s="48"/>
      <c r="P730" s="48"/>
      <c r="Q730" s="48"/>
      <c r="R730" s="48"/>
      <c r="S730" s="48"/>
      <c r="T730" s="48"/>
      <c r="U730" s="48"/>
      <c r="V730" s="48"/>
      <c r="W730" s="48"/>
      <c r="X730" s="48"/>
    </row>
    <row r="731" spans="12:24" x14ac:dyDescent="0.3">
      <c r="L731" s="48"/>
      <c r="M731" s="48"/>
      <c r="N731" s="48"/>
      <c r="O731" s="48"/>
      <c r="P731" s="48"/>
      <c r="Q731" s="48"/>
      <c r="R731" s="48"/>
      <c r="S731" s="48"/>
      <c r="T731" s="48"/>
      <c r="U731" s="48"/>
      <c r="V731" s="48"/>
      <c r="W731" s="48"/>
      <c r="X731" s="48"/>
    </row>
    <row r="732" spans="12:24" x14ac:dyDescent="0.3">
      <c r="L732" s="48"/>
      <c r="M732" s="48"/>
      <c r="N732" s="48"/>
      <c r="O732" s="48"/>
      <c r="P732" s="48"/>
      <c r="Q732" s="48"/>
      <c r="R732" s="48"/>
      <c r="S732" s="48"/>
      <c r="T732" s="48"/>
      <c r="U732" s="48"/>
      <c r="V732" s="48"/>
      <c r="W732" s="48"/>
      <c r="X732" s="48"/>
    </row>
    <row r="733" spans="12:24" x14ac:dyDescent="0.3">
      <c r="L733" s="48"/>
      <c r="M733" s="48"/>
      <c r="N733" s="48"/>
      <c r="O733" s="48"/>
      <c r="P733" s="48"/>
      <c r="Q733" s="48"/>
      <c r="R733" s="48"/>
      <c r="S733" s="48"/>
      <c r="T733" s="48"/>
      <c r="U733" s="48"/>
      <c r="V733" s="48"/>
      <c r="W733" s="48"/>
      <c r="X733" s="48"/>
    </row>
    <row r="734" spans="12:24" x14ac:dyDescent="0.3">
      <c r="L734" s="48"/>
      <c r="M734" s="48"/>
      <c r="N734" s="48"/>
      <c r="O734" s="48"/>
      <c r="P734" s="48"/>
      <c r="Q734" s="48"/>
      <c r="R734" s="48"/>
      <c r="S734" s="48"/>
      <c r="T734" s="48"/>
      <c r="U734" s="48"/>
      <c r="V734" s="48"/>
      <c r="W734" s="48"/>
      <c r="X734" s="48"/>
    </row>
    <row r="735" spans="12:24" x14ac:dyDescent="0.3">
      <c r="L735" s="48"/>
      <c r="M735" s="48"/>
      <c r="N735" s="48"/>
      <c r="O735" s="48"/>
      <c r="P735" s="48"/>
      <c r="Q735" s="48"/>
      <c r="R735" s="48"/>
      <c r="S735" s="48"/>
      <c r="T735" s="48"/>
      <c r="U735" s="48"/>
      <c r="V735" s="48"/>
      <c r="W735" s="48"/>
      <c r="X735" s="48"/>
    </row>
    <row r="736" spans="12:24" x14ac:dyDescent="0.3">
      <c r="L736" s="48"/>
      <c r="M736" s="48"/>
      <c r="N736" s="48"/>
      <c r="O736" s="48"/>
      <c r="P736" s="48"/>
      <c r="Q736" s="48"/>
      <c r="R736" s="48"/>
      <c r="S736" s="48"/>
      <c r="T736" s="48"/>
      <c r="U736" s="48"/>
      <c r="V736" s="48"/>
      <c r="W736" s="48"/>
      <c r="X736" s="48"/>
    </row>
    <row r="737" spans="12:24" x14ac:dyDescent="0.3">
      <c r="L737" s="48"/>
      <c r="M737" s="48"/>
      <c r="N737" s="48"/>
      <c r="O737" s="48"/>
      <c r="P737" s="48"/>
      <c r="Q737" s="48"/>
      <c r="R737" s="48"/>
      <c r="S737" s="48"/>
      <c r="T737" s="48"/>
      <c r="U737" s="48"/>
      <c r="V737" s="48"/>
      <c r="W737" s="48"/>
      <c r="X737" s="48"/>
    </row>
    <row r="738" spans="12:24" x14ac:dyDescent="0.3">
      <c r="L738" s="48"/>
      <c r="M738" s="48"/>
      <c r="N738" s="48"/>
      <c r="O738" s="48"/>
      <c r="P738" s="48"/>
      <c r="Q738" s="48"/>
      <c r="R738" s="48"/>
      <c r="S738" s="48"/>
      <c r="T738" s="48"/>
      <c r="U738" s="48"/>
      <c r="V738" s="48"/>
      <c r="W738" s="48"/>
      <c r="X738" s="48"/>
    </row>
    <row r="739" spans="12:24" x14ac:dyDescent="0.3">
      <c r="L739" s="48"/>
      <c r="M739" s="48"/>
      <c r="N739" s="48"/>
      <c r="O739" s="48"/>
      <c r="P739" s="48"/>
      <c r="Q739" s="48"/>
      <c r="R739" s="48"/>
      <c r="S739" s="48"/>
      <c r="T739" s="48"/>
      <c r="U739" s="48"/>
      <c r="V739" s="48"/>
      <c r="W739" s="48"/>
      <c r="X739" s="48"/>
    </row>
    <row r="740" spans="12:24" x14ac:dyDescent="0.3">
      <c r="L740" s="48"/>
      <c r="M740" s="48"/>
      <c r="N740" s="48"/>
      <c r="O740" s="48"/>
      <c r="P740" s="48"/>
      <c r="Q740" s="48"/>
      <c r="R740" s="48"/>
      <c r="S740" s="48"/>
      <c r="T740" s="48"/>
      <c r="U740" s="48"/>
      <c r="V740" s="48"/>
      <c r="W740" s="48"/>
      <c r="X740" s="48"/>
    </row>
    <row r="741" spans="12:24" x14ac:dyDescent="0.3">
      <c r="L741" s="48"/>
      <c r="M741" s="48"/>
      <c r="N741" s="48"/>
      <c r="O741" s="48"/>
      <c r="P741" s="48"/>
      <c r="Q741" s="48"/>
      <c r="R741" s="48"/>
      <c r="S741" s="48"/>
      <c r="T741" s="48"/>
      <c r="U741" s="48"/>
      <c r="V741" s="48"/>
      <c r="W741" s="48"/>
      <c r="X741" s="48"/>
    </row>
    <row r="742" spans="12:24" x14ac:dyDescent="0.3">
      <c r="L742" s="48"/>
      <c r="M742" s="48"/>
      <c r="N742" s="48"/>
      <c r="O742" s="48"/>
      <c r="P742" s="48"/>
      <c r="Q742" s="48"/>
      <c r="R742" s="48"/>
      <c r="S742" s="48"/>
      <c r="T742" s="48"/>
      <c r="U742" s="48"/>
      <c r="V742" s="48"/>
      <c r="W742" s="48"/>
      <c r="X742" s="48"/>
    </row>
    <row r="743" spans="12:24" x14ac:dyDescent="0.3">
      <c r="L743" s="48"/>
      <c r="M743" s="48"/>
      <c r="N743" s="48"/>
      <c r="O743" s="48"/>
      <c r="P743" s="48"/>
      <c r="Q743" s="48"/>
      <c r="R743" s="48"/>
      <c r="S743" s="48"/>
      <c r="T743" s="48"/>
      <c r="U743" s="48"/>
      <c r="V743" s="48"/>
      <c r="W743" s="48"/>
      <c r="X743" s="48"/>
    </row>
    <row r="744" spans="12:24" x14ac:dyDescent="0.3">
      <c r="L744" s="48"/>
      <c r="M744" s="48"/>
      <c r="N744" s="48"/>
      <c r="O744" s="48"/>
      <c r="P744" s="48"/>
      <c r="Q744" s="48"/>
      <c r="R744" s="48"/>
      <c r="S744" s="48"/>
      <c r="T744" s="48"/>
      <c r="U744" s="48"/>
      <c r="V744" s="48"/>
      <c r="W744" s="48"/>
      <c r="X744" s="48"/>
    </row>
    <row r="745" spans="12:24" x14ac:dyDescent="0.3">
      <c r="L745" s="48"/>
      <c r="M745" s="48"/>
      <c r="N745" s="48"/>
      <c r="O745" s="48"/>
      <c r="P745" s="48"/>
      <c r="Q745" s="48"/>
      <c r="R745" s="48"/>
      <c r="S745" s="48"/>
      <c r="T745" s="48"/>
      <c r="U745" s="48"/>
      <c r="V745" s="48"/>
      <c r="W745" s="48"/>
      <c r="X745" s="48"/>
    </row>
    <row r="746" spans="12:24" x14ac:dyDescent="0.3">
      <c r="L746" s="48"/>
      <c r="M746" s="48"/>
      <c r="N746" s="48"/>
      <c r="O746" s="48"/>
      <c r="P746" s="48"/>
      <c r="Q746" s="48"/>
      <c r="R746" s="48"/>
      <c r="S746" s="48"/>
      <c r="T746" s="48"/>
      <c r="U746" s="48"/>
      <c r="V746" s="48"/>
      <c r="W746" s="48"/>
      <c r="X746" s="48"/>
    </row>
    <row r="747" spans="12:24" x14ac:dyDescent="0.3">
      <c r="L747" s="48"/>
      <c r="M747" s="48"/>
      <c r="N747" s="48"/>
      <c r="O747" s="48"/>
      <c r="P747" s="48"/>
      <c r="Q747" s="48"/>
      <c r="R747" s="48"/>
      <c r="S747" s="48"/>
      <c r="T747" s="48"/>
      <c r="U747" s="48"/>
      <c r="V747" s="48"/>
      <c r="W747" s="48"/>
      <c r="X747" s="48"/>
    </row>
    <row r="748" spans="12:24" x14ac:dyDescent="0.3">
      <c r="L748" s="48"/>
      <c r="M748" s="48"/>
      <c r="N748" s="48"/>
      <c r="O748" s="48"/>
      <c r="P748" s="48"/>
      <c r="Q748" s="48"/>
      <c r="R748" s="48"/>
      <c r="S748" s="48"/>
      <c r="T748" s="48"/>
      <c r="U748" s="48"/>
      <c r="V748" s="48"/>
      <c r="W748" s="48"/>
      <c r="X748" s="48"/>
    </row>
    <row r="749" spans="12:24" x14ac:dyDescent="0.3">
      <c r="L749" s="48"/>
      <c r="M749" s="48"/>
      <c r="N749" s="48"/>
      <c r="O749" s="48"/>
      <c r="P749" s="48"/>
      <c r="Q749" s="48"/>
      <c r="R749" s="48"/>
      <c r="S749" s="48"/>
      <c r="T749" s="48"/>
      <c r="U749" s="48"/>
      <c r="V749" s="48"/>
      <c r="W749" s="48"/>
      <c r="X749" s="48"/>
    </row>
    <row r="750" spans="12:24" x14ac:dyDescent="0.3">
      <c r="L750" s="48"/>
      <c r="M750" s="48"/>
      <c r="N750" s="48"/>
      <c r="O750" s="48"/>
      <c r="P750" s="48"/>
      <c r="Q750" s="48"/>
      <c r="R750" s="48"/>
      <c r="S750" s="48"/>
      <c r="T750" s="48"/>
      <c r="U750" s="48"/>
      <c r="V750" s="48"/>
      <c r="W750" s="48"/>
      <c r="X750" s="48"/>
    </row>
    <row r="751" spans="12:24" x14ac:dyDescent="0.3">
      <c r="L751" s="48"/>
      <c r="M751" s="48"/>
      <c r="N751" s="48"/>
      <c r="O751" s="48"/>
      <c r="P751" s="48"/>
      <c r="Q751" s="48"/>
      <c r="R751" s="48"/>
      <c r="S751" s="48"/>
      <c r="T751" s="48"/>
      <c r="U751" s="48"/>
      <c r="V751" s="48"/>
      <c r="W751" s="48"/>
      <c r="X751" s="48"/>
    </row>
    <row r="752" spans="12:24" x14ac:dyDescent="0.3">
      <c r="L752" s="48"/>
      <c r="M752" s="48"/>
      <c r="N752" s="48"/>
      <c r="O752" s="48"/>
      <c r="P752" s="48"/>
      <c r="Q752" s="48"/>
      <c r="R752" s="48"/>
      <c r="S752" s="48"/>
      <c r="T752" s="48"/>
      <c r="U752" s="48"/>
      <c r="V752" s="48"/>
      <c r="W752" s="48"/>
      <c r="X752" s="48"/>
    </row>
    <row r="753" spans="12:24" x14ac:dyDescent="0.3">
      <c r="L753" s="48"/>
      <c r="M753" s="48"/>
      <c r="N753" s="48"/>
      <c r="O753" s="48"/>
      <c r="P753" s="48"/>
      <c r="Q753" s="48"/>
      <c r="R753" s="48"/>
      <c r="S753" s="48"/>
      <c r="T753" s="48"/>
      <c r="U753" s="48"/>
      <c r="V753" s="48"/>
      <c r="W753" s="48"/>
      <c r="X753" s="48"/>
    </row>
    <row r="754" spans="12:24" x14ac:dyDescent="0.3">
      <c r="L754" s="48"/>
      <c r="M754" s="48"/>
      <c r="N754" s="48"/>
      <c r="O754" s="48"/>
      <c r="P754" s="48"/>
      <c r="Q754" s="48"/>
      <c r="R754" s="48"/>
      <c r="S754" s="48"/>
      <c r="T754" s="48"/>
      <c r="U754" s="48"/>
      <c r="V754" s="48"/>
      <c r="W754" s="48"/>
      <c r="X754" s="48"/>
    </row>
    <row r="755" spans="12:24" x14ac:dyDescent="0.3">
      <c r="L755" s="48"/>
      <c r="M755" s="48"/>
      <c r="N755" s="48"/>
      <c r="O755" s="48"/>
      <c r="P755" s="48"/>
      <c r="Q755" s="48"/>
      <c r="R755" s="48"/>
      <c r="S755" s="48"/>
      <c r="T755" s="48"/>
      <c r="U755" s="48"/>
      <c r="V755" s="48"/>
      <c r="W755" s="48"/>
      <c r="X755" s="48"/>
    </row>
    <row r="756" spans="12:24" x14ac:dyDescent="0.3">
      <c r="L756" s="48"/>
      <c r="M756" s="48"/>
      <c r="N756" s="48"/>
      <c r="O756" s="48"/>
      <c r="P756" s="48"/>
      <c r="Q756" s="48"/>
      <c r="R756" s="48"/>
      <c r="S756" s="48"/>
      <c r="T756" s="48"/>
      <c r="U756" s="48"/>
      <c r="V756" s="48"/>
      <c r="W756" s="48"/>
      <c r="X756" s="48"/>
    </row>
    <row r="757" spans="12:24" x14ac:dyDescent="0.3">
      <c r="L757" s="48"/>
      <c r="M757" s="48"/>
      <c r="N757" s="48"/>
      <c r="O757" s="48"/>
      <c r="P757" s="48"/>
      <c r="Q757" s="48"/>
      <c r="R757" s="48"/>
      <c r="S757" s="48"/>
      <c r="T757" s="48"/>
      <c r="U757" s="48"/>
      <c r="V757" s="48"/>
      <c r="W757" s="48"/>
      <c r="X757" s="48"/>
    </row>
    <row r="758" spans="12:24" x14ac:dyDescent="0.3">
      <c r="L758" s="48"/>
      <c r="M758" s="48"/>
      <c r="N758" s="48"/>
      <c r="O758" s="48"/>
      <c r="P758" s="48"/>
      <c r="Q758" s="48"/>
      <c r="R758" s="48"/>
      <c r="S758" s="48"/>
      <c r="T758" s="48"/>
      <c r="U758" s="48"/>
      <c r="V758" s="48"/>
      <c r="W758" s="48"/>
      <c r="X758" s="48"/>
    </row>
    <row r="759" spans="12:24" x14ac:dyDescent="0.3">
      <c r="L759" s="48"/>
      <c r="M759" s="48"/>
      <c r="N759" s="48"/>
      <c r="O759" s="48"/>
      <c r="P759" s="48"/>
      <c r="Q759" s="48"/>
      <c r="R759" s="48"/>
      <c r="S759" s="48"/>
      <c r="T759" s="48"/>
      <c r="U759" s="48"/>
      <c r="V759" s="48"/>
      <c r="W759" s="48"/>
      <c r="X759" s="48"/>
    </row>
    <row r="760" spans="12:24" x14ac:dyDescent="0.3">
      <c r="L760" s="48"/>
      <c r="M760" s="48"/>
      <c r="N760" s="48"/>
      <c r="O760" s="48"/>
      <c r="P760" s="48"/>
      <c r="Q760" s="48"/>
      <c r="R760" s="48"/>
      <c r="S760" s="48"/>
      <c r="T760" s="48"/>
      <c r="U760" s="48"/>
      <c r="V760" s="48"/>
      <c r="W760" s="48"/>
      <c r="X760" s="48"/>
    </row>
    <row r="761" spans="12:24" x14ac:dyDescent="0.3">
      <c r="L761" s="48"/>
      <c r="M761" s="48"/>
      <c r="N761" s="48"/>
      <c r="O761" s="48"/>
      <c r="P761" s="48"/>
      <c r="Q761" s="48"/>
      <c r="R761" s="48"/>
      <c r="S761" s="48"/>
      <c r="T761" s="48"/>
      <c r="U761" s="48"/>
      <c r="V761" s="48"/>
      <c r="W761" s="48"/>
      <c r="X761" s="48"/>
    </row>
    <row r="762" spans="12:24" x14ac:dyDescent="0.3">
      <c r="L762" s="48"/>
      <c r="M762" s="48"/>
      <c r="N762" s="48"/>
      <c r="O762" s="48"/>
      <c r="P762" s="48"/>
      <c r="Q762" s="48"/>
      <c r="R762" s="48"/>
      <c r="S762" s="48"/>
      <c r="T762" s="48"/>
      <c r="U762" s="48"/>
      <c r="V762" s="48"/>
      <c r="W762" s="48"/>
      <c r="X762" s="48"/>
    </row>
    <row r="763" spans="12:24" x14ac:dyDescent="0.3">
      <c r="L763" s="48"/>
      <c r="M763" s="48"/>
      <c r="N763" s="48"/>
      <c r="O763" s="48"/>
      <c r="P763" s="48"/>
      <c r="Q763" s="48"/>
      <c r="R763" s="48"/>
      <c r="S763" s="48"/>
      <c r="T763" s="48"/>
      <c r="U763" s="48"/>
      <c r="V763" s="48"/>
      <c r="W763" s="48"/>
      <c r="X763" s="48"/>
    </row>
    <row r="764" spans="12:24" x14ac:dyDescent="0.3">
      <c r="L764" s="48"/>
      <c r="M764" s="48"/>
      <c r="N764" s="48"/>
      <c r="O764" s="48"/>
      <c r="P764" s="48"/>
      <c r="Q764" s="48"/>
      <c r="R764" s="48"/>
      <c r="S764" s="48"/>
      <c r="T764" s="48"/>
      <c r="U764" s="48"/>
      <c r="V764" s="48"/>
      <c r="W764" s="48"/>
      <c r="X764" s="48"/>
    </row>
    <row r="765" spans="12:24" x14ac:dyDescent="0.3">
      <c r="L765" s="48"/>
      <c r="M765" s="48"/>
      <c r="N765" s="48"/>
      <c r="O765" s="48"/>
      <c r="P765" s="48"/>
      <c r="Q765" s="48"/>
      <c r="R765" s="48"/>
      <c r="S765" s="48"/>
      <c r="T765" s="48"/>
      <c r="U765" s="48"/>
      <c r="V765" s="48"/>
      <c r="W765" s="48"/>
      <c r="X765" s="48"/>
    </row>
    <row r="766" spans="12:24" x14ac:dyDescent="0.3">
      <c r="L766" s="48"/>
      <c r="M766" s="48"/>
      <c r="N766" s="48"/>
      <c r="O766" s="48"/>
      <c r="P766" s="48"/>
      <c r="Q766" s="48"/>
      <c r="R766" s="48"/>
      <c r="S766" s="48"/>
      <c r="T766" s="48"/>
      <c r="U766" s="48"/>
      <c r="V766" s="48"/>
      <c r="W766" s="48"/>
      <c r="X766" s="48"/>
    </row>
    <row r="767" spans="12:24" x14ac:dyDescent="0.3">
      <c r="L767" s="48"/>
      <c r="M767" s="48"/>
      <c r="N767" s="48"/>
      <c r="O767" s="48"/>
      <c r="P767" s="48"/>
      <c r="Q767" s="48"/>
      <c r="R767" s="48"/>
      <c r="S767" s="48"/>
      <c r="T767" s="48"/>
      <c r="U767" s="48"/>
      <c r="V767" s="48"/>
      <c r="W767" s="48"/>
      <c r="X767" s="48"/>
    </row>
    <row r="768" spans="12:24" x14ac:dyDescent="0.3">
      <c r="L768" s="48"/>
      <c r="M768" s="48"/>
      <c r="N768" s="48"/>
      <c r="O768" s="48"/>
      <c r="P768" s="48"/>
      <c r="Q768" s="48"/>
      <c r="R768" s="48"/>
      <c r="S768" s="48"/>
      <c r="T768" s="48"/>
      <c r="U768" s="48"/>
      <c r="V768" s="48"/>
      <c r="W768" s="48"/>
      <c r="X768" s="48"/>
    </row>
    <row r="769" spans="12:24" x14ac:dyDescent="0.3">
      <c r="L769" s="48"/>
      <c r="M769" s="48"/>
      <c r="N769" s="48"/>
      <c r="O769" s="48"/>
      <c r="P769" s="48"/>
      <c r="Q769" s="48"/>
      <c r="R769" s="48"/>
      <c r="S769" s="48"/>
      <c r="T769" s="48"/>
      <c r="U769" s="48"/>
      <c r="V769" s="48"/>
      <c r="W769" s="48"/>
      <c r="X769" s="48"/>
    </row>
    <row r="770" spans="12:24" x14ac:dyDescent="0.3">
      <c r="L770" s="48"/>
      <c r="M770" s="48"/>
      <c r="N770" s="48"/>
      <c r="O770" s="48"/>
      <c r="P770" s="48"/>
      <c r="Q770" s="48"/>
      <c r="R770" s="48"/>
      <c r="S770" s="48"/>
      <c r="T770" s="48"/>
      <c r="U770" s="48"/>
      <c r="V770" s="48"/>
      <c r="W770" s="48"/>
      <c r="X770" s="48"/>
    </row>
    <row r="771" spans="12:24" x14ac:dyDescent="0.3">
      <c r="L771" s="48"/>
      <c r="M771" s="48"/>
      <c r="N771" s="48"/>
      <c r="O771" s="48"/>
      <c r="P771" s="48"/>
      <c r="Q771" s="48"/>
      <c r="R771" s="48"/>
      <c r="S771" s="48"/>
      <c r="T771" s="48"/>
      <c r="U771" s="48"/>
      <c r="V771" s="48"/>
      <c r="W771" s="48"/>
      <c r="X771" s="48"/>
    </row>
    <row r="772" spans="12:24" x14ac:dyDescent="0.3">
      <c r="L772" s="48"/>
      <c r="M772" s="48"/>
      <c r="N772" s="48"/>
      <c r="O772" s="48"/>
      <c r="P772" s="48"/>
      <c r="Q772" s="48"/>
      <c r="R772" s="48"/>
      <c r="S772" s="48"/>
      <c r="T772" s="48"/>
      <c r="U772" s="48"/>
      <c r="V772" s="48"/>
      <c r="W772" s="48"/>
      <c r="X772" s="48"/>
    </row>
    <row r="773" spans="12:24" x14ac:dyDescent="0.3">
      <c r="L773" s="48"/>
      <c r="M773" s="48"/>
      <c r="N773" s="48"/>
      <c r="O773" s="48"/>
      <c r="P773" s="48"/>
      <c r="Q773" s="48"/>
      <c r="R773" s="48"/>
      <c r="S773" s="48"/>
      <c r="T773" s="48"/>
      <c r="U773" s="48"/>
      <c r="V773" s="48"/>
      <c r="W773" s="48"/>
      <c r="X773" s="48"/>
    </row>
    <row r="774" spans="12:24" x14ac:dyDescent="0.3">
      <c r="L774" s="48"/>
      <c r="M774" s="48"/>
      <c r="N774" s="48"/>
      <c r="O774" s="48"/>
      <c r="P774" s="48"/>
      <c r="Q774" s="48"/>
      <c r="R774" s="48"/>
      <c r="S774" s="48"/>
      <c r="T774" s="48"/>
      <c r="U774" s="48"/>
      <c r="V774" s="48"/>
      <c r="W774" s="48"/>
      <c r="X774" s="48"/>
    </row>
    <row r="775" spans="12:24" x14ac:dyDescent="0.3">
      <c r="L775" s="48"/>
      <c r="M775" s="48"/>
      <c r="N775" s="48"/>
      <c r="O775" s="48"/>
      <c r="P775" s="48"/>
      <c r="Q775" s="48"/>
      <c r="R775" s="48"/>
      <c r="S775" s="48"/>
      <c r="T775" s="48"/>
      <c r="U775" s="48"/>
      <c r="V775" s="48"/>
      <c r="W775" s="48"/>
      <c r="X775" s="48"/>
    </row>
    <row r="776" spans="12:24" x14ac:dyDescent="0.3">
      <c r="L776" s="48"/>
      <c r="M776" s="48"/>
      <c r="N776" s="48"/>
      <c r="O776" s="48"/>
      <c r="P776" s="48"/>
      <c r="Q776" s="48"/>
      <c r="R776" s="48"/>
      <c r="S776" s="48"/>
      <c r="T776" s="48"/>
      <c r="U776" s="48"/>
      <c r="V776" s="48"/>
      <c r="W776" s="48"/>
      <c r="X776" s="48"/>
    </row>
    <row r="777" spans="12:24" x14ac:dyDescent="0.3">
      <c r="L777" s="48"/>
      <c r="M777" s="48"/>
      <c r="N777" s="48"/>
      <c r="O777" s="48"/>
      <c r="P777" s="48"/>
      <c r="Q777" s="48"/>
      <c r="R777" s="48"/>
      <c r="S777" s="48"/>
      <c r="T777" s="48"/>
      <c r="U777" s="48"/>
      <c r="V777" s="48"/>
      <c r="W777" s="48"/>
      <c r="X777" s="48"/>
    </row>
    <row r="778" spans="12:24" x14ac:dyDescent="0.3">
      <c r="L778" s="48"/>
      <c r="M778" s="48"/>
      <c r="N778" s="48"/>
      <c r="O778" s="48"/>
      <c r="P778" s="48"/>
      <c r="Q778" s="48"/>
      <c r="R778" s="48"/>
      <c r="S778" s="48"/>
      <c r="T778" s="48"/>
      <c r="U778" s="48"/>
      <c r="V778" s="48"/>
      <c r="W778" s="48"/>
      <c r="X778" s="48"/>
    </row>
    <row r="779" spans="12:24" x14ac:dyDescent="0.3">
      <c r="L779" s="48"/>
      <c r="M779" s="48"/>
      <c r="N779" s="48"/>
      <c r="O779" s="48"/>
      <c r="P779" s="48"/>
      <c r="Q779" s="48"/>
      <c r="R779" s="48"/>
      <c r="S779" s="48"/>
      <c r="T779" s="48"/>
      <c r="U779" s="48"/>
      <c r="V779" s="48"/>
      <c r="W779" s="48"/>
      <c r="X779" s="48"/>
    </row>
    <row r="780" spans="12:24" x14ac:dyDescent="0.3">
      <c r="L780" s="48"/>
      <c r="M780" s="48"/>
      <c r="N780" s="48"/>
      <c r="O780" s="48"/>
      <c r="P780" s="48"/>
      <c r="Q780" s="48"/>
      <c r="R780" s="48"/>
      <c r="S780" s="48"/>
      <c r="T780" s="48"/>
      <c r="U780" s="48"/>
      <c r="V780" s="48"/>
      <c r="W780" s="48"/>
      <c r="X780" s="48"/>
    </row>
    <row r="781" spans="12:24" x14ac:dyDescent="0.3">
      <c r="L781" s="48"/>
      <c r="M781" s="48"/>
      <c r="N781" s="48"/>
      <c r="O781" s="48"/>
      <c r="P781" s="48"/>
      <c r="Q781" s="48"/>
      <c r="R781" s="48"/>
      <c r="S781" s="48"/>
      <c r="T781" s="48"/>
      <c r="U781" s="48"/>
      <c r="V781" s="48"/>
      <c r="W781" s="48"/>
      <c r="X781" s="48"/>
    </row>
    <row r="782" spans="12:24" x14ac:dyDescent="0.3">
      <c r="L782" s="48"/>
      <c r="M782" s="48"/>
      <c r="N782" s="48"/>
      <c r="O782" s="48"/>
      <c r="P782" s="48"/>
      <c r="Q782" s="48"/>
      <c r="R782" s="48"/>
      <c r="S782" s="48"/>
      <c r="T782" s="48"/>
      <c r="U782" s="48"/>
      <c r="V782" s="48"/>
      <c r="W782" s="48"/>
      <c r="X782" s="48"/>
    </row>
    <row r="783" spans="12:24" x14ac:dyDescent="0.3">
      <c r="L783" s="48"/>
      <c r="M783" s="48"/>
      <c r="N783" s="48"/>
      <c r="O783" s="48"/>
      <c r="P783" s="48"/>
      <c r="Q783" s="48"/>
      <c r="R783" s="48"/>
      <c r="S783" s="48"/>
      <c r="T783" s="48"/>
      <c r="U783" s="48"/>
      <c r="V783" s="48"/>
      <c r="W783" s="48"/>
      <c r="X783" s="48"/>
    </row>
    <row r="784" spans="12:24" x14ac:dyDescent="0.3">
      <c r="L784" s="48"/>
      <c r="M784" s="48"/>
      <c r="N784" s="48"/>
      <c r="O784" s="48"/>
      <c r="P784" s="48"/>
      <c r="Q784" s="48"/>
      <c r="R784" s="48"/>
      <c r="S784" s="48"/>
      <c r="T784" s="48"/>
      <c r="U784" s="48"/>
      <c r="V784" s="48"/>
      <c r="W784" s="48"/>
      <c r="X784" s="48"/>
    </row>
    <row r="785" spans="12:24" x14ac:dyDescent="0.3">
      <c r="L785" s="48"/>
      <c r="M785" s="48"/>
      <c r="N785" s="48"/>
      <c r="O785" s="48"/>
      <c r="P785" s="48"/>
      <c r="Q785" s="48"/>
      <c r="R785" s="48"/>
      <c r="S785" s="48"/>
      <c r="T785" s="48"/>
      <c r="U785" s="48"/>
      <c r="V785" s="48"/>
      <c r="W785" s="48"/>
      <c r="X785" s="48"/>
    </row>
    <row r="786" spans="12:24" x14ac:dyDescent="0.3">
      <c r="L786" s="48"/>
      <c r="M786" s="48"/>
      <c r="N786" s="48"/>
      <c r="O786" s="48"/>
      <c r="P786" s="48"/>
      <c r="Q786" s="48"/>
      <c r="R786" s="48"/>
      <c r="S786" s="48"/>
      <c r="T786" s="48"/>
      <c r="U786" s="48"/>
      <c r="V786" s="48"/>
      <c r="W786" s="48"/>
      <c r="X786" s="48"/>
    </row>
    <row r="787" spans="12:24" x14ac:dyDescent="0.3">
      <c r="L787" s="48"/>
      <c r="M787" s="48"/>
      <c r="N787" s="48"/>
      <c r="O787" s="48"/>
      <c r="P787" s="48"/>
      <c r="Q787" s="48"/>
      <c r="R787" s="48"/>
      <c r="S787" s="48"/>
      <c r="T787" s="48"/>
      <c r="U787" s="48"/>
      <c r="V787" s="48"/>
      <c r="W787" s="48"/>
      <c r="X787" s="48"/>
    </row>
    <row r="788" spans="12:24" x14ac:dyDescent="0.3">
      <c r="L788" s="48"/>
      <c r="M788" s="48"/>
      <c r="N788" s="48"/>
      <c r="O788" s="48"/>
      <c r="P788" s="48"/>
      <c r="Q788" s="48"/>
      <c r="R788" s="48"/>
      <c r="S788" s="48"/>
      <c r="T788" s="48"/>
      <c r="U788" s="48"/>
      <c r="V788" s="48"/>
      <c r="W788" s="48"/>
      <c r="X788" s="48"/>
    </row>
    <row r="789" spans="12:24" x14ac:dyDescent="0.3">
      <c r="L789" s="48"/>
      <c r="M789" s="48"/>
      <c r="N789" s="48"/>
      <c r="O789" s="48"/>
      <c r="P789" s="48"/>
      <c r="Q789" s="48"/>
      <c r="R789" s="48"/>
      <c r="S789" s="48"/>
      <c r="T789" s="48"/>
      <c r="U789" s="48"/>
      <c r="V789" s="48"/>
      <c r="W789" s="48"/>
      <c r="X789" s="48"/>
    </row>
    <row r="790" spans="12:24" x14ac:dyDescent="0.3">
      <c r="L790" s="48"/>
      <c r="M790" s="48"/>
      <c r="N790" s="48"/>
      <c r="O790" s="48"/>
      <c r="P790" s="48"/>
      <c r="Q790" s="48"/>
      <c r="R790" s="48"/>
      <c r="S790" s="48"/>
      <c r="T790" s="48"/>
      <c r="U790" s="48"/>
      <c r="V790" s="48"/>
      <c r="W790" s="48"/>
      <c r="X790" s="48"/>
    </row>
    <row r="791" spans="12:24" x14ac:dyDescent="0.3">
      <c r="L791" s="48"/>
      <c r="M791" s="48"/>
      <c r="N791" s="48"/>
      <c r="O791" s="48"/>
      <c r="P791" s="48"/>
      <c r="Q791" s="48"/>
      <c r="R791" s="48"/>
      <c r="S791" s="48"/>
      <c r="T791" s="48"/>
      <c r="U791" s="48"/>
      <c r="V791" s="48"/>
      <c r="W791" s="48"/>
      <c r="X791" s="48"/>
    </row>
    <row r="792" spans="12:24" x14ac:dyDescent="0.3">
      <c r="L792" s="48"/>
      <c r="M792" s="48"/>
      <c r="N792" s="48"/>
      <c r="O792" s="48"/>
      <c r="P792" s="48"/>
      <c r="Q792" s="48"/>
      <c r="R792" s="48"/>
      <c r="S792" s="48"/>
      <c r="T792" s="48"/>
      <c r="U792" s="48"/>
      <c r="V792" s="48"/>
      <c r="W792" s="48"/>
      <c r="X792" s="48"/>
    </row>
    <row r="793" spans="12:24" x14ac:dyDescent="0.3">
      <c r="L793" s="48"/>
      <c r="M793" s="48"/>
      <c r="N793" s="48"/>
      <c r="O793" s="48"/>
      <c r="P793" s="48"/>
      <c r="Q793" s="48"/>
      <c r="R793" s="48"/>
      <c r="S793" s="48"/>
      <c r="T793" s="48"/>
      <c r="U793" s="48"/>
      <c r="V793" s="48"/>
      <c r="W793" s="48"/>
      <c r="X793" s="48"/>
    </row>
    <row r="794" spans="12:24" x14ac:dyDescent="0.3">
      <c r="L794" s="48"/>
      <c r="M794" s="48"/>
      <c r="N794" s="48"/>
      <c r="O794" s="48"/>
      <c r="P794" s="48"/>
      <c r="Q794" s="48"/>
      <c r="R794" s="48"/>
      <c r="S794" s="48"/>
      <c r="T794" s="48"/>
      <c r="U794" s="48"/>
      <c r="V794" s="48"/>
      <c r="W794" s="48"/>
      <c r="X794" s="48"/>
    </row>
    <row r="795" spans="12:24" x14ac:dyDescent="0.3">
      <c r="L795" s="48"/>
      <c r="M795" s="48"/>
      <c r="N795" s="48"/>
      <c r="O795" s="48"/>
      <c r="P795" s="48"/>
      <c r="Q795" s="48"/>
      <c r="R795" s="48"/>
      <c r="S795" s="48"/>
      <c r="T795" s="48"/>
      <c r="U795" s="48"/>
      <c r="V795" s="48"/>
      <c r="W795" s="48"/>
      <c r="X795" s="48"/>
    </row>
    <row r="796" spans="12:24" x14ac:dyDescent="0.3">
      <c r="L796" s="48"/>
      <c r="M796" s="48"/>
      <c r="N796" s="48"/>
      <c r="O796" s="48"/>
      <c r="P796" s="48"/>
      <c r="Q796" s="48"/>
      <c r="R796" s="48"/>
      <c r="S796" s="48"/>
      <c r="T796" s="48"/>
      <c r="U796" s="48"/>
      <c r="V796" s="48"/>
      <c r="W796" s="48"/>
      <c r="X796" s="48"/>
    </row>
    <row r="797" spans="12:24" x14ac:dyDescent="0.3">
      <c r="L797" s="48"/>
      <c r="M797" s="48"/>
      <c r="N797" s="48"/>
      <c r="O797" s="48"/>
      <c r="P797" s="48"/>
      <c r="Q797" s="48"/>
      <c r="R797" s="48"/>
      <c r="S797" s="48"/>
      <c r="T797" s="48"/>
      <c r="U797" s="48"/>
      <c r="V797" s="48"/>
      <c r="W797" s="48"/>
      <c r="X797" s="48"/>
    </row>
    <row r="798" spans="12:24" x14ac:dyDescent="0.3">
      <c r="L798" s="48"/>
      <c r="M798" s="48"/>
      <c r="N798" s="48"/>
      <c r="O798" s="48"/>
      <c r="P798" s="48"/>
      <c r="Q798" s="48"/>
      <c r="R798" s="48"/>
      <c r="S798" s="48"/>
      <c r="T798" s="48"/>
      <c r="U798" s="48"/>
      <c r="V798" s="48"/>
      <c r="W798" s="48"/>
      <c r="X798" s="48"/>
    </row>
    <row r="799" spans="12:24" x14ac:dyDescent="0.3">
      <c r="L799" s="48"/>
      <c r="M799" s="48"/>
      <c r="N799" s="48"/>
      <c r="O799" s="48"/>
      <c r="P799" s="48"/>
      <c r="Q799" s="48"/>
      <c r="R799" s="48"/>
      <c r="S799" s="48"/>
      <c r="T799" s="48"/>
      <c r="U799" s="48"/>
      <c r="V799" s="48"/>
      <c r="W799" s="48"/>
      <c r="X799" s="48"/>
    </row>
    <row r="800" spans="12:24" x14ac:dyDescent="0.3">
      <c r="L800" s="48"/>
      <c r="M800" s="48"/>
      <c r="N800" s="48"/>
      <c r="O800" s="48"/>
      <c r="P800" s="48"/>
      <c r="Q800" s="48"/>
      <c r="R800" s="48"/>
      <c r="S800" s="48"/>
      <c r="T800" s="48"/>
      <c r="U800" s="48"/>
      <c r="V800" s="48"/>
      <c r="W800" s="48"/>
      <c r="X800" s="48"/>
    </row>
    <row r="801" spans="12:24" x14ac:dyDescent="0.3">
      <c r="L801" s="48"/>
      <c r="M801" s="48"/>
      <c r="N801" s="48"/>
      <c r="O801" s="48"/>
      <c r="P801" s="48"/>
      <c r="Q801" s="48"/>
      <c r="R801" s="48"/>
      <c r="S801" s="48"/>
      <c r="T801" s="48"/>
      <c r="U801" s="48"/>
      <c r="V801" s="48"/>
      <c r="W801" s="48"/>
      <c r="X801" s="48"/>
    </row>
    <row r="802" spans="12:24" x14ac:dyDescent="0.3">
      <c r="L802" s="48"/>
      <c r="M802" s="48"/>
      <c r="N802" s="48"/>
      <c r="O802" s="48"/>
      <c r="P802" s="48"/>
      <c r="Q802" s="48"/>
      <c r="R802" s="48"/>
      <c r="S802" s="48"/>
      <c r="T802" s="48"/>
      <c r="U802" s="48"/>
      <c r="V802" s="48"/>
      <c r="W802" s="48"/>
      <c r="X802" s="48"/>
    </row>
    <row r="803" spans="12:24" x14ac:dyDescent="0.3">
      <c r="L803" s="48"/>
      <c r="M803" s="48"/>
      <c r="N803" s="48"/>
      <c r="O803" s="48"/>
      <c r="P803" s="48"/>
      <c r="Q803" s="48"/>
      <c r="R803" s="48"/>
      <c r="S803" s="48"/>
      <c r="T803" s="48"/>
      <c r="U803" s="48"/>
      <c r="V803" s="48"/>
      <c r="W803" s="48"/>
      <c r="X803" s="48"/>
    </row>
    <row r="804" spans="12:24" x14ac:dyDescent="0.3">
      <c r="L804" s="48"/>
      <c r="M804" s="48"/>
      <c r="N804" s="48"/>
      <c r="O804" s="48"/>
      <c r="P804" s="48"/>
      <c r="Q804" s="48"/>
      <c r="R804" s="48"/>
      <c r="S804" s="48"/>
      <c r="T804" s="48"/>
      <c r="U804" s="48"/>
      <c r="V804" s="48"/>
      <c r="W804" s="48"/>
      <c r="X804" s="48"/>
    </row>
    <row r="805" spans="12:24" x14ac:dyDescent="0.3">
      <c r="L805" s="48"/>
      <c r="M805" s="48"/>
      <c r="N805" s="48"/>
      <c r="O805" s="48"/>
      <c r="P805" s="48"/>
      <c r="Q805" s="48"/>
      <c r="R805" s="48"/>
      <c r="S805" s="48"/>
      <c r="T805" s="48"/>
      <c r="U805" s="48"/>
      <c r="V805" s="48"/>
      <c r="W805" s="48"/>
      <c r="X805" s="48"/>
    </row>
    <row r="806" spans="12:24" x14ac:dyDescent="0.3">
      <c r="L806" s="48"/>
      <c r="M806" s="48"/>
      <c r="N806" s="48"/>
      <c r="O806" s="48"/>
      <c r="P806" s="48"/>
      <c r="Q806" s="48"/>
      <c r="R806" s="48"/>
      <c r="S806" s="48"/>
      <c r="T806" s="48"/>
      <c r="U806" s="48"/>
      <c r="V806" s="48"/>
      <c r="W806" s="48"/>
      <c r="X806" s="48"/>
    </row>
    <row r="807" spans="12:24" x14ac:dyDescent="0.3">
      <c r="L807" s="48"/>
      <c r="M807" s="48"/>
      <c r="N807" s="48"/>
      <c r="O807" s="48"/>
      <c r="P807" s="48"/>
      <c r="Q807" s="48"/>
      <c r="R807" s="48"/>
      <c r="S807" s="48"/>
      <c r="T807" s="48"/>
      <c r="U807" s="48"/>
      <c r="V807" s="48"/>
      <c r="W807" s="48"/>
      <c r="X807" s="48"/>
    </row>
    <row r="808" spans="12:24" x14ac:dyDescent="0.3">
      <c r="L808" s="48"/>
      <c r="M808" s="48"/>
      <c r="N808" s="48"/>
      <c r="O808" s="48"/>
      <c r="P808" s="48"/>
      <c r="Q808" s="48"/>
      <c r="R808" s="48"/>
      <c r="S808" s="48"/>
      <c r="T808" s="48"/>
      <c r="U808" s="48"/>
      <c r="V808" s="48"/>
      <c r="W808" s="48"/>
      <c r="X808" s="48"/>
    </row>
    <row r="809" spans="12:24" x14ac:dyDescent="0.3">
      <c r="L809" s="48"/>
      <c r="M809" s="48"/>
      <c r="N809" s="48"/>
      <c r="O809" s="48"/>
      <c r="P809" s="48"/>
      <c r="Q809" s="48"/>
      <c r="R809" s="48"/>
      <c r="S809" s="48"/>
      <c r="T809" s="48"/>
      <c r="U809" s="48"/>
      <c r="V809" s="48"/>
      <c r="W809" s="48"/>
      <c r="X809" s="48"/>
    </row>
    <row r="810" spans="12:24" x14ac:dyDescent="0.3">
      <c r="L810" s="48"/>
      <c r="M810" s="48"/>
      <c r="N810" s="48"/>
      <c r="O810" s="48"/>
      <c r="P810" s="48"/>
      <c r="Q810" s="48"/>
      <c r="R810" s="48"/>
      <c r="S810" s="48"/>
      <c r="T810" s="48"/>
      <c r="U810" s="48"/>
      <c r="V810" s="48"/>
      <c r="W810" s="48"/>
      <c r="X810" s="48"/>
    </row>
    <row r="811" spans="12:24" x14ac:dyDescent="0.3">
      <c r="L811" s="48"/>
      <c r="M811" s="48"/>
      <c r="N811" s="48"/>
      <c r="O811" s="48"/>
      <c r="P811" s="48"/>
      <c r="Q811" s="48"/>
      <c r="R811" s="48"/>
      <c r="S811" s="48"/>
      <c r="T811" s="48"/>
      <c r="U811" s="48"/>
      <c r="V811" s="48"/>
      <c r="W811" s="48"/>
      <c r="X811" s="48"/>
    </row>
    <row r="812" spans="12:24" x14ac:dyDescent="0.3">
      <c r="L812" s="48"/>
      <c r="M812" s="48"/>
      <c r="N812" s="48"/>
      <c r="O812" s="48"/>
      <c r="P812" s="48"/>
      <c r="Q812" s="48"/>
      <c r="R812" s="48"/>
      <c r="S812" s="48"/>
      <c r="T812" s="48"/>
      <c r="U812" s="48"/>
      <c r="V812" s="48"/>
      <c r="W812" s="48"/>
      <c r="X812" s="48"/>
    </row>
    <row r="813" spans="12:24" x14ac:dyDescent="0.3">
      <c r="L813" s="48"/>
      <c r="M813" s="48"/>
      <c r="N813" s="48"/>
      <c r="O813" s="48"/>
      <c r="P813" s="48"/>
      <c r="Q813" s="48"/>
      <c r="R813" s="48"/>
      <c r="S813" s="48"/>
      <c r="T813" s="48"/>
      <c r="U813" s="48"/>
      <c r="V813" s="48"/>
      <c r="W813" s="48"/>
      <c r="X813" s="48"/>
    </row>
    <row r="814" spans="12:24" x14ac:dyDescent="0.3">
      <c r="L814" s="48"/>
      <c r="M814" s="48"/>
      <c r="N814" s="48"/>
      <c r="O814" s="48"/>
      <c r="P814" s="48"/>
      <c r="Q814" s="48"/>
      <c r="R814" s="48"/>
      <c r="S814" s="48"/>
      <c r="T814" s="48"/>
      <c r="U814" s="48"/>
      <c r="V814" s="48"/>
      <c r="W814" s="48"/>
      <c r="X814" s="48"/>
    </row>
    <row r="815" spans="12:24" x14ac:dyDescent="0.3">
      <c r="L815" s="48"/>
      <c r="M815" s="48"/>
      <c r="N815" s="48"/>
      <c r="O815" s="48"/>
      <c r="P815" s="48"/>
      <c r="Q815" s="48"/>
      <c r="R815" s="48"/>
      <c r="S815" s="48"/>
      <c r="T815" s="48"/>
      <c r="U815" s="48"/>
      <c r="V815" s="48"/>
      <c r="W815" s="48"/>
      <c r="X815" s="48"/>
    </row>
    <row r="816" spans="12:24" x14ac:dyDescent="0.3">
      <c r="L816" s="48"/>
      <c r="M816" s="48"/>
      <c r="N816" s="48"/>
      <c r="O816" s="48"/>
      <c r="P816" s="48"/>
      <c r="Q816" s="48"/>
      <c r="R816" s="48"/>
      <c r="S816" s="48"/>
      <c r="T816" s="48"/>
      <c r="U816" s="48"/>
      <c r="V816" s="48"/>
      <c r="W816" s="48"/>
      <c r="X816" s="48"/>
    </row>
    <row r="817" spans="12:24" x14ac:dyDescent="0.3">
      <c r="L817" s="48"/>
      <c r="M817" s="48"/>
      <c r="N817" s="48"/>
      <c r="O817" s="48"/>
      <c r="P817" s="48"/>
      <c r="Q817" s="48"/>
      <c r="R817" s="48"/>
      <c r="S817" s="48"/>
      <c r="T817" s="48"/>
      <c r="U817" s="48"/>
      <c r="V817" s="48"/>
      <c r="W817" s="48"/>
      <c r="X817" s="48"/>
    </row>
    <row r="818" spans="12:24" x14ac:dyDescent="0.3">
      <c r="L818" s="48"/>
      <c r="M818" s="48"/>
      <c r="N818" s="48"/>
      <c r="O818" s="48"/>
      <c r="P818" s="48"/>
      <c r="Q818" s="48"/>
      <c r="R818" s="48"/>
      <c r="S818" s="48"/>
      <c r="T818" s="48"/>
      <c r="U818" s="48"/>
      <c r="V818" s="48"/>
      <c r="W818" s="48"/>
      <c r="X818" s="48"/>
    </row>
    <row r="819" spans="12:24" x14ac:dyDescent="0.3">
      <c r="L819" s="48"/>
      <c r="M819" s="48"/>
      <c r="N819" s="48"/>
      <c r="O819" s="48"/>
      <c r="P819" s="48"/>
      <c r="Q819" s="48"/>
      <c r="R819" s="48"/>
      <c r="S819" s="48"/>
      <c r="T819" s="48"/>
      <c r="U819" s="48"/>
      <c r="V819" s="48"/>
      <c r="W819" s="48"/>
      <c r="X819" s="48"/>
    </row>
    <row r="820" spans="12:24" x14ac:dyDescent="0.3">
      <c r="L820" s="48"/>
      <c r="M820" s="48"/>
      <c r="N820" s="48"/>
      <c r="O820" s="48"/>
      <c r="P820" s="48"/>
      <c r="Q820" s="48"/>
      <c r="R820" s="48"/>
      <c r="S820" s="48"/>
      <c r="T820" s="48"/>
      <c r="U820" s="48"/>
      <c r="V820" s="48"/>
      <c r="W820" s="48"/>
      <c r="X820" s="48"/>
    </row>
    <row r="821" spans="12:24" x14ac:dyDescent="0.3">
      <c r="L821" s="48"/>
      <c r="M821" s="48"/>
      <c r="N821" s="48"/>
      <c r="O821" s="48"/>
      <c r="P821" s="48"/>
      <c r="Q821" s="48"/>
      <c r="R821" s="48"/>
      <c r="S821" s="48"/>
      <c r="T821" s="48"/>
      <c r="U821" s="48"/>
      <c r="V821" s="48"/>
      <c r="W821" s="48"/>
      <c r="X821" s="48"/>
    </row>
    <row r="822" spans="12:24" x14ac:dyDescent="0.3">
      <c r="L822" s="48"/>
      <c r="M822" s="48"/>
      <c r="N822" s="48"/>
      <c r="O822" s="48"/>
      <c r="P822" s="48"/>
      <c r="Q822" s="48"/>
      <c r="R822" s="48"/>
      <c r="S822" s="48"/>
      <c r="T822" s="48"/>
      <c r="U822" s="48"/>
      <c r="V822" s="48"/>
      <c r="W822" s="48"/>
      <c r="X822" s="48"/>
    </row>
    <row r="823" spans="12:24" x14ac:dyDescent="0.3">
      <c r="L823" s="48"/>
      <c r="M823" s="48"/>
      <c r="N823" s="48"/>
      <c r="O823" s="48"/>
      <c r="P823" s="48"/>
      <c r="Q823" s="48"/>
      <c r="R823" s="48"/>
      <c r="S823" s="48"/>
      <c r="T823" s="48"/>
      <c r="U823" s="48"/>
      <c r="V823" s="48"/>
      <c r="W823" s="48"/>
      <c r="X823" s="48"/>
    </row>
    <row r="824" spans="12:24" x14ac:dyDescent="0.3">
      <c r="L824" s="48"/>
      <c r="M824" s="48"/>
      <c r="N824" s="48"/>
      <c r="O824" s="48"/>
      <c r="P824" s="48"/>
      <c r="Q824" s="48"/>
      <c r="R824" s="48"/>
      <c r="S824" s="48"/>
      <c r="T824" s="48"/>
      <c r="U824" s="48"/>
      <c r="V824" s="48"/>
      <c r="W824" s="48"/>
      <c r="X824" s="48"/>
    </row>
    <row r="825" spans="12:24" x14ac:dyDescent="0.3">
      <c r="L825" s="48"/>
      <c r="M825" s="48"/>
      <c r="N825" s="48"/>
      <c r="O825" s="48"/>
      <c r="P825" s="48"/>
      <c r="Q825" s="48"/>
      <c r="R825" s="48"/>
      <c r="S825" s="48"/>
      <c r="T825" s="48"/>
      <c r="U825" s="48"/>
      <c r="V825" s="48"/>
      <c r="W825" s="48"/>
      <c r="X825" s="48"/>
    </row>
    <row r="826" spans="12:24" x14ac:dyDescent="0.3">
      <c r="L826" s="48"/>
      <c r="M826" s="48"/>
      <c r="N826" s="48"/>
      <c r="O826" s="48"/>
      <c r="P826" s="48"/>
      <c r="Q826" s="48"/>
      <c r="R826" s="48"/>
      <c r="S826" s="48"/>
      <c r="T826" s="48"/>
      <c r="U826" s="48"/>
      <c r="V826" s="48"/>
      <c r="W826" s="48"/>
      <c r="X826" s="48"/>
    </row>
    <row r="827" spans="12:24" x14ac:dyDescent="0.3">
      <c r="L827" s="48"/>
      <c r="M827" s="48"/>
      <c r="N827" s="48"/>
      <c r="O827" s="48"/>
      <c r="P827" s="48"/>
      <c r="Q827" s="48"/>
      <c r="R827" s="48"/>
      <c r="S827" s="48"/>
      <c r="T827" s="48"/>
      <c r="U827" s="48"/>
      <c r="V827" s="48"/>
      <c r="W827" s="48"/>
      <c r="X827" s="48"/>
    </row>
    <row r="828" spans="12:24" x14ac:dyDescent="0.3">
      <c r="L828" s="48"/>
      <c r="M828" s="48"/>
      <c r="N828" s="48"/>
      <c r="O828" s="48"/>
      <c r="P828" s="48"/>
      <c r="Q828" s="48"/>
      <c r="R828" s="48"/>
      <c r="S828" s="48"/>
      <c r="T828" s="48"/>
      <c r="U828" s="48"/>
      <c r="V828" s="48"/>
      <c r="W828" s="48"/>
      <c r="X828" s="48"/>
    </row>
    <row r="829" spans="12:24" x14ac:dyDescent="0.3">
      <c r="L829" s="48"/>
      <c r="M829" s="48"/>
      <c r="N829" s="48"/>
      <c r="O829" s="48"/>
      <c r="P829" s="48"/>
      <c r="Q829" s="48"/>
      <c r="R829" s="48"/>
      <c r="S829" s="48"/>
      <c r="T829" s="48"/>
      <c r="U829" s="48"/>
      <c r="V829" s="48"/>
      <c r="W829" s="48"/>
      <c r="X829" s="48"/>
    </row>
    <row r="830" spans="12:24" x14ac:dyDescent="0.3">
      <c r="L830" s="48"/>
      <c r="M830" s="48"/>
      <c r="N830" s="48"/>
      <c r="O830" s="48"/>
      <c r="P830" s="48"/>
      <c r="Q830" s="48"/>
      <c r="R830" s="48"/>
      <c r="S830" s="48"/>
      <c r="T830" s="48"/>
      <c r="U830" s="48"/>
      <c r="V830" s="48"/>
      <c r="W830" s="48"/>
      <c r="X830" s="48"/>
    </row>
    <row r="831" spans="12:24" x14ac:dyDescent="0.3">
      <c r="L831" s="48"/>
      <c r="M831" s="48"/>
      <c r="N831" s="48"/>
      <c r="O831" s="48"/>
      <c r="P831" s="48"/>
      <c r="Q831" s="48"/>
      <c r="R831" s="48"/>
      <c r="S831" s="48"/>
      <c r="T831" s="48"/>
      <c r="U831" s="48"/>
      <c r="V831" s="48"/>
      <c r="W831" s="48"/>
      <c r="X831" s="48"/>
    </row>
    <row r="832" spans="12:24" x14ac:dyDescent="0.3">
      <c r="L832" s="48"/>
      <c r="M832" s="48"/>
      <c r="N832" s="48"/>
      <c r="O832" s="48"/>
      <c r="P832" s="48"/>
      <c r="Q832" s="48"/>
      <c r="R832" s="48"/>
      <c r="S832" s="48"/>
      <c r="T832" s="48"/>
      <c r="U832" s="48"/>
      <c r="V832" s="48"/>
      <c r="W832" s="48"/>
      <c r="X832" s="48"/>
    </row>
    <row r="833" spans="12:24" x14ac:dyDescent="0.3">
      <c r="L833" s="48"/>
      <c r="M833" s="48"/>
      <c r="N833" s="48"/>
      <c r="O833" s="48"/>
      <c r="P833" s="48"/>
      <c r="Q833" s="48"/>
      <c r="R833" s="48"/>
      <c r="S833" s="48"/>
      <c r="T833" s="48"/>
      <c r="U833" s="48"/>
      <c r="V833" s="48"/>
      <c r="W833" s="48"/>
      <c r="X833" s="48"/>
    </row>
    <row r="834" spans="12:24" x14ac:dyDescent="0.3">
      <c r="L834" s="48"/>
      <c r="M834" s="48"/>
      <c r="N834" s="48"/>
      <c r="O834" s="48"/>
      <c r="P834" s="48"/>
      <c r="Q834" s="48"/>
      <c r="R834" s="48"/>
      <c r="S834" s="48"/>
      <c r="T834" s="48"/>
      <c r="U834" s="48"/>
      <c r="V834" s="48"/>
      <c r="W834" s="48"/>
      <c r="X834" s="48"/>
    </row>
    <row r="835" spans="12:24" x14ac:dyDescent="0.3">
      <c r="L835" s="48"/>
      <c r="M835" s="48"/>
      <c r="N835" s="48"/>
      <c r="O835" s="48"/>
      <c r="P835" s="48"/>
      <c r="Q835" s="48"/>
      <c r="R835" s="48"/>
      <c r="S835" s="48"/>
      <c r="T835" s="48"/>
      <c r="U835" s="48"/>
      <c r="V835" s="48"/>
      <c r="W835" s="48"/>
      <c r="X835" s="48"/>
    </row>
    <row r="836" spans="12:24" x14ac:dyDescent="0.3">
      <c r="L836" s="48"/>
      <c r="M836" s="48"/>
      <c r="N836" s="48"/>
      <c r="O836" s="48"/>
      <c r="P836" s="48"/>
      <c r="Q836" s="48"/>
      <c r="R836" s="48"/>
      <c r="S836" s="48"/>
      <c r="T836" s="48"/>
      <c r="U836" s="48"/>
      <c r="V836" s="48"/>
      <c r="W836" s="48"/>
      <c r="X836" s="48"/>
    </row>
    <row r="837" spans="12:24" x14ac:dyDescent="0.3">
      <c r="L837" s="48"/>
      <c r="M837" s="48"/>
      <c r="N837" s="48"/>
      <c r="O837" s="48"/>
      <c r="P837" s="48"/>
      <c r="Q837" s="48"/>
      <c r="R837" s="48"/>
      <c r="S837" s="48"/>
      <c r="T837" s="48"/>
      <c r="U837" s="48"/>
      <c r="V837" s="48"/>
      <c r="W837" s="48"/>
      <c r="X837" s="48"/>
    </row>
    <row r="838" spans="12:24" x14ac:dyDescent="0.3">
      <c r="L838" s="48"/>
      <c r="M838" s="48"/>
      <c r="N838" s="48"/>
      <c r="O838" s="48"/>
      <c r="P838" s="48"/>
      <c r="Q838" s="48"/>
      <c r="R838" s="48"/>
      <c r="S838" s="48"/>
      <c r="T838" s="48"/>
      <c r="U838" s="48"/>
      <c r="V838" s="48"/>
      <c r="W838" s="48"/>
      <c r="X838" s="48"/>
    </row>
    <row r="839" spans="12:24" x14ac:dyDescent="0.3">
      <c r="L839" s="48"/>
      <c r="M839" s="48"/>
      <c r="N839" s="48"/>
      <c r="O839" s="48"/>
      <c r="P839" s="48"/>
      <c r="Q839" s="48"/>
      <c r="R839" s="48"/>
      <c r="S839" s="48"/>
      <c r="T839" s="48"/>
      <c r="U839" s="48"/>
      <c r="V839" s="48"/>
      <c r="W839" s="48"/>
      <c r="X839" s="48"/>
    </row>
    <row r="840" spans="12:24" x14ac:dyDescent="0.3">
      <c r="L840" s="48"/>
      <c r="M840" s="48"/>
      <c r="N840" s="48"/>
      <c r="O840" s="48"/>
      <c r="P840" s="48"/>
      <c r="Q840" s="48"/>
      <c r="R840" s="48"/>
      <c r="S840" s="48"/>
      <c r="T840" s="48"/>
      <c r="U840" s="48"/>
      <c r="V840" s="48"/>
      <c r="W840" s="48"/>
      <c r="X840" s="48"/>
    </row>
    <row r="841" spans="12:24" x14ac:dyDescent="0.3">
      <c r="L841" s="48"/>
      <c r="M841" s="48"/>
      <c r="N841" s="48"/>
      <c r="O841" s="48"/>
      <c r="P841" s="48"/>
      <c r="Q841" s="48"/>
      <c r="R841" s="48"/>
      <c r="S841" s="48"/>
      <c r="T841" s="48"/>
      <c r="U841" s="48"/>
      <c r="V841" s="48"/>
      <c r="W841" s="48"/>
      <c r="X841" s="48"/>
    </row>
    <row r="842" spans="12:24" x14ac:dyDescent="0.3">
      <c r="L842" s="48"/>
      <c r="M842" s="48"/>
      <c r="N842" s="48"/>
      <c r="O842" s="48"/>
      <c r="P842" s="48"/>
      <c r="Q842" s="48"/>
      <c r="R842" s="48"/>
      <c r="S842" s="48"/>
      <c r="T842" s="48"/>
      <c r="U842" s="48"/>
      <c r="V842" s="48"/>
      <c r="W842" s="48"/>
      <c r="X842" s="48"/>
    </row>
    <row r="843" spans="12:24" x14ac:dyDescent="0.3">
      <c r="L843" s="48"/>
      <c r="M843" s="48"/>
      <c r="N843" s="48"/>
      <c r="O843" s="48"/>
      <c r="P843" s="48"/>
      <c r="Q843" s="48"/>
      <c r="R843" s="48"/>
      <c r="S843" s="48"/>
      <c r="T843" s="48"/>
      <c r="U843" s="48"/>
      <c r="V843" s="48"/>
      <c r="W843" s="48"/>
      <c r="X843" s="48"/>
    </row>
    <row r="844" spans="12:24" x14ac:dyDescent="0.3">
      <c r="L844" s="48"/>
      <c r="M844" s="48"/>
      <c r="N844" s="48"/>
      <c r="O844" s="48"/>
      <c r="P844" s="48"/>
      <c r="Q844" s="48"/>
      <c r="R844" s="48"/>
      <c r="S844" s="48"/>
      <c r="T844" s="48"/>
      <c r="U844" s="48"/>
      <c r="V844" s="48"/>
      <c r="W844" s="48"/>
      <c r="X844" s="48"/>
    </row>
    <row r="845" spans="12:24" x14ac:dyDescent="0.3">
      <c r="L845" s="48"/>
      <c r="M845" s="48"/>
      <c r="N845" s="48"/>
      <c r="O845" s="48"/>
      <c r="P845" s="48"/>
      <c r="Q845" s="48"/>
      <c r="R845" s="48"/>
      <c r="S845" s="48"/>
      <c r="T845" s="48"/>
      <c r="U845" s="48"/>
      <c r="V845" s="48"/>
      <c r="W845" s="48"/>
      <c r="X845" s="48"/>
    </row>
    <row r="846" spans="12:24" x14ac:dyDescent="0.3">
      <c r="L846" s="48"/>
      <c r="M846" s="48"/>
      <c r="N846" s="48"/>
      <c r="O846" s="48"/>
      <c r="P846" s="48"/>
      <c r="Q846" s="48"/>
      <c r="R846" s="48"/>
      <c r="S846" s="48"/>
      <c r="T846" s="48"/>
      <c r="U846" s="48"/>
      <c r="V846" s="48"/>
      <c r="W846" s="48"/>
      <c r="X846" s="48"/>
    </row>
    <row r="847" spans="12:24" x14ac:dyDescent="0.3">
      <c r="L847" s="48"/>
      <c r="M847" s="48"/>
      <c r="N847" s="48"/>
      <c r="O847" s="48"/>
      <c r="P847" s="48"/>
      <c r="Q847" s="48"/>
      <c r="R847" s="48"/>
      <c r="S847" s="48"/>
      <c r="T847" s="48"/>
      <c r="U847" s="48"/>
      <c r="V847" s="48"/>
      <c r="W847" s="48"/>
      <c r="X847" s="48"/>
    </row>
    <row r="848" spans="12:24" x14ac:dyDescent="0.3">
      <c r="L848" s="48"/>
      <c r="M848" s="48"/>
      <c r="N848" s="48"/>
      <c r="O848" s="48"/>
      <c r="P848" s="48"/>
      <c r="Q848" s="48"/>
      <c r="R848" s="48"/>
      <c r="S848" s="48"/>
      <c r="T848" s="48"/>
      <c r="U848" s="48"/>
      <c r="V848" s="48"/>
      <c r="W848" s="48"/>
      <c r="X848" s="48"/>
    </row>
    <row r="849" spans="12:24" x14ac:dyDescent="0.3">
      <c r="L849" s="48"/>
      <c r="M849" s="48"/>
      <c r="N849" s="48"/>
      <c r="O849" s="48"/>
      <c r="P849" s="48"/>
      <c r="Q849" s="48"/>
      <c r="R849" s="48"/>
      <c r="S849" s="48"/>
      <c r="T849" s="48"/>
      <c r="U849" s="48"/>
      <c r="V849" s="48"/>
      <c r="W849" s="48"/>
      <c r="X849" s="48"/>
    </row>
    <row r="850" spans="12:24" x14ac:dyDescent="0.3">
      <c r="L850" s="48"/>
      <c r="M850" s="48"/>
      <c r="N850" s="48"/>
      <c r="O850" s="48"/>
      <c r="P850" s="48"/>
      <c r="Q850" s="48"/>
      <c r="R850" s="48"/>
      <c r="S850" s="48"/>
      <c r="T850" s="48"/>
      <c r="U850" s="48"/>
      <c r="V850" s="48"/>
      <c r="W850" s="48"/>
      <c r="X850" s="48"/>
    </row>
    <row r="851" spans="12:24" x14ac:dyDescent="0.3">
      <c r="L851" s="48"/>
      <c r="M851" s="48"/>
      <c r="N851" s="48"/>
      <c r="O851" s="48"/>
      <c r="P851" s="48"/>
      <c r="Q851" s="48"/>
      <c r="R851" s="48"/>
      <c r="S851" s="48"/>
      <c r="T851" s="48"/>
      <c r="U851" s="48"/>
      <c r="V851" s="48"/>
      <c r="W851" s="48"/>
      <c r="X851" s="48"/>
    </row>
    <row r="852" spans="12:24" x14ac:dyDescent="0.3">
      <c r="L852" s="48"/>
      <c r="M852" s="48"/>
      <c r="N852" s="48"/>
      <c r="O852" s="48"/>
      <c r="P852" s="48"/>
      <c r="Q852" s="48"/>
      <c r="R852" s="48"/>
      <c r="S852" s="48"/>
      <c r="T852" s="48"/>
      <c r="U852" s="48"/>
      <c r="V852" s="48"/>
      <c r="W852" s="48"/>
      <c r="X852" s="48"/>
    </row>
    <row r="853" spans="12:24" x14ac:dyDescent="0.3">
      <c r="L853" s="48"/>
      <c r="M853" s="48"/>
      <c r="N853" s="48"/>
      <c r="O853" s="48"/>
      <c r="P853" s="48"/>
      <c r="Q853" s="48"/>
      <c r="R853" s="48"/>
      <c r="S853" s="48"/>
      <c r="T853" s="48"/>
      <c r="U853" s="48"/>
      <c r="V853" s="48"/>
      <c r="W853" s="48"/>
      <c r="X853" s="48"/>
    </row>
    <row r="854" spans="12:24" x14ac:dyDescent="0.3">
      <c r="L854" s="48"/>
      <c r="M854" s="48"/>
      <c r="N854" s="48"/>
      <c r="O854" s="48"/>
      <c r="P854" s="48"/>
      <c r="Q854" s="48"/>
      <c r="R854" s="48"/>
      <c r="S854" s="48"/>
      <c r="T854" s="48"/>
      <c r="U854" s="48"/>
      <c r="V854" s="48"/>
      <c r="W854" s="48"/>
      <c r="X854" s="48"/>
    </row>
    <row r="855" spans="12:24" x14ac:dyDescent="0.3">
      <c r="L855" s="48"/>
      <c r="M855" s="48"/>
      <c r="N855" s="48"/>
      <c r="O855" s="48"/>
      <c r="P855" s="48"/>
      <c r="Q855" s="48"/>
      <c r="R855" s="48"/>
      <c r="S855" s="48"/>
      <c r="T855" s="48"/>
      <c r="U855" s="48"/>
      <c r="V855" s="48"/>
      <c r="W855" s="48"/>
      <c r="X855" s="48"/>
    </row>
    <row r="856" spans="12:24" x14ac:dyDescent="0.3">
      <c r="L856" s="48"/>
      <c r="M856" s="48"/>
      <c r="N856" s="48"/>
      <c r="O856" s="48"/>
      <c r="P856" s="48"/>
      <c r="Q856" s="48"/>
      <c r="R856" s="48"/>
      <c r="S856" s="48"/>
      <c r="T856" s="48"/>
      <c r="U856" s="48"/>
      <c r="V856" s="48"/>
      <c r="W856" s="48"/>
      <c r="X856" s="48"/>
    </row>
    <row r="857" spans="12:24" x14ac:dyDescent="0.3">
      <c r="L857" s="48"/>
      <c r="M857" s="48"/>
      <c r="N857" s="48"/>
      <c r="O857" s="48"/>
      <c r="P857" s="48"/>
      <c r="Q857" s="48"/>
      <c r="R857" s="48"/>
      <c r="S857" s="48"/>
      <c r="T857" s="48"/>
      <c r="U857" s="48"/>
      <c r="V857" s="48"/>
      <c r="W857" s="48"/>
      <c r="X857" s="48"/>
    </row>
    <row r="858" spans="12:24" x14ac:dyDescent="0.3">
      <c r="L858" s="48"/>
      <c r="M858" s="48"/>
      <c r="N858" s="48"/>
      <c r="O858" s="48"/>
      <c r="P858" s="48"/>
      <c r="Q858" s="48"/>
      <c r="R858" s="48"/>
      <c r="S858" s="48"/>
      <c r="T858" s="48"/>
      <c r="U858" s="48"/>
      <c r="V858" s="48"/>
      <c r="W858" s="48"/>
      <c r="X858" s="48"/>
    </row>
    <row r="859" spans="12:24" x14ac:dyDescent="0.3">
      <c r="L859" s="48"/>
      <c r="M859" s="48"/>
      <c r="N859" s="48"/>
      <c r="O859" s="48"/>
      <c r="P859" s="48"/>
      <c r="Q859" s="48"/>
      <c r="R859" s="48"/>
      <c r="S859" s="48"/>
      <c r="T859" s="48"/>
      <c r="U859" s="48"/>
      <c r="V859" s="48"/>
      <c r="W859" s="48"/>
      <c r="X859" s="48"/>
    </row>
    <row r="860" spans="12:24" x14ac:dyDescent="0.3">
      <c r="L860" s="48"/>
      <c r="M860" s="48"/>
      <c r="N860" s="48"/>
      <c r="O860" s="48"/>
      <c r="P860" s="48"/>
      <c r="Q860" s="48"/>
      <c r="R860" s="48"/>
      <c r="S860" s="48"/>
      <c r="T860" s="48"/>
      <c r="U860" s="48"/>
      <c r="V860" s="48"/>
      <c r="W860" s="48"/>
      <c r="X860" s="48"/>
    </row>
    <row r="861" spans="12:24" x14ac:dyDescent="0.3">
      <c r="L861" s="48"/>
      <c r="M861" s="48"/>
      <c r="N861" s="48"/>
      <c r="O861" s="48"/>
      <c r="P861" s="48"/>
      <c r="Q861" s="48"/>
      <c r="R861" s="48"/>
      <c r="S861" s="48"/>
      <c r="T861" s="48"/>
      <c r="U861" s="48"/>
      <c r="V861" s="48"/>
      <c r="W861" s="48"/>
      <c r="X861" s="48"/>
    </row>
    <row r="862" spans="12:24" x14ac:dyDescent="0.3">
      <c r="L862" s="48"/>
      <c r="M862" s="48"/>
      <c r="N862" s="48"/>
      <c r="O862" s="48"/>
      <c r="P862" s="48"/>
      <c r="Q862" s="48"/>
      <c r="R862" s="48"/>
      <c r="S862" s="48"/>
      <c r="T862" s="48"/>
      <c r="U862" s="48"/>
      <c r="V862" s="48"/>
      <c r="W862" s="48"/>
      <c r="X862" s="48"/>
    </row>
    <row r="863" spans="12:24" x14ac:dyDescent="0.3">
      <c r="L863" s="48"/>
      <c r="M863" s="48"/>
      <c r="N863" s="48"/>
      <c r="O863" s="48"/>
      <c r="P863" s="48"/>
      <c r="Q863" s="48"/>
      <c r="R863" s="48"/>
      <c r="S863" s="48"/>
      <c r="T863" s="48"/>
      <c r="U863" s="48"/>
      <c r="V863" s="48"/>
      <c r="W863" s="48"/>
      <c r="X863" s="48"/>
    </row>
    <row r="864" spans="12:24" x14ac:dyDescent="0.3">
      <c r="L864" s="48"/>
      <c r="M864" s="48"/>
      <c r="N864" s="48"/>
      <c r="O864" s="48"/>
      <c r="P864" s="48"/>
      <c r="Q864" s="48"/>
      <c r="R864" s="48"/>
      <c r="S864" s="48"/>
      <c r="T864" s="48"/>
      <c r="U864" s="48"/>
      <c r="V864" s="48"/>
      <c r="W864" s="48"/>
      <c r="X864" s="48"/>
    </row>
    <row r="865" spans="12:24" x14ac:dyDescent="0.3">
      <c r="L865" s="48"/>
      <c r="M865" s="48"/>
      <c r="N865" s="48"/>
      <c r="O865" s="48"/>
      <c r="P865" s="48"/>
      <c r="Q865" s="48"/>
      <c r="R865" s="48"/>
      <c r="S865" s="48"/>
      <c r="T865" s="48"/>
      <c r="U865" s="48"/>
      <c r="V865" s="48"/>
      <c r="W865" s="48"/>
      <c r="X865" s="48"/>
    </row>
    <row r="866" spans="12:24" x14ac:dyDescent="0.3">
      <c r="L866" s="48"/>
      <c r="M866" s="48"/>
      <c r="N866" s="48"/>
      <c r="O866" s="48"/>
      <c r="P866" s="48"/>
      <c r="Q866" s="48"/>
      <c r="R866" s="48"/>
      <c r="S866" s="48"/>
      <c r="T866" s="48"/>
      <c r="U866" s="48"/>
      <c r="V866" s="48"/>
      <c r="W866" s="48"/>
      <c r="X866" s="48"/>
    </row>
    <row r="867" spans="12:24" x14ac:dyDescent="0.3">
      <c r="L867" s="48"/>
      <c r="M867" s="48"/>
      <c r="N867" s="48"/>
      <c r="O867" s="48"/>
      <c r="P867" s="48"/>
      <c r="Q867" s="48"/>
      <c r="R867" s="48"/>
      <c r="S867" s="48"/>
      <c r="T867" s="48"/>
      <c r="U867" s="48"/>
      <c r="V867" s="48"/>
      <c r="W867" s="48"/>
      <c r="X867" s="48"/>
    </row>
    <row r="868" spans="12:24" x14ac:dyDescent="0.3">
      <c r="L868" s="48"/>
      <c r="M868" s="48"/>
      <c r="N868" s="48"/>
      <c r="O868" s="48"/>
      <c r="P868" s="48"/>
      <c r="Q868" s="48"/>
      <c r="R868" s="48"/>
      <c r="S868" s="48"/>
      <c r="T868" s="48"/>
      <c r="U868" s="48"/>
      <c r="V868" s="48"/>
      <c r="W868" s="48"/>
      <c r="X868" s="48"/>
    </row>
    <row r="869" spans="12:24" x14ac:dyDescent="0.3">
      <c r="L869" s="48"/>
      <c r="M869" s="48"/>
      <c r="N869" s="48"/>
      <c r="O869" s="48"/>
      <c r="P869" s="48"/>
      <c r="Q869" s="48"/>
      <c r="R869" s="48"/>
      <c r="S869" s="48"/>
      <c r="T869" s="48"/>
      <c r="U869" s="48"/>
      <c r="V869" s="48"/>
      <c r="W869" s="48"/>
      <c r="X869" s="48"/>
    </row>
    <row r="870" spans="12:24" x14ac:dyDescent="0.3">
      <c r="L870" s="48"/>
      <c r="M870" s="48"/>
      <c r="N870" s="48"/>
      <c r="O870" s="48"/>
      <c r="P870" s="48"/>
      <c r="Q870" s="48"/>
      <c r="R870" s="48"/>
      <c r="S870" s="48"/>
      <c r="T870" s="48"/>
      <c r="U870" s="48"/>
      <c r="V870" s="48"/>
      <c r="W870" s="48"/>
      <c r="X870" s="48"/>
    </row>
    <row r="871" spans="12:24" x14ac:dyDescent="0.3">
      <c r="L871" s="48"/>
      <c r="M871" s="48"/>
      <c r="N871" s="48"/>
      <c r="O871" s="48"/>
      <c r="P871" s="48"/>
      <c r="Q871" s="48"/>
      <c r="R871" s="48"/>
      <c r="S871" s="48"/>
      <c r="T871" s="48"/>
      <c r="U871" s="48"/>
      <c r="V871" s="48"/>
      <c r="W871" s="48"/>
      <c r="X871" s="48"/>
    </row>
    <row r="872" spans="12:24" x14ac:dyDescent="0.3">
      <c r="L872" s="48"/>
      <c r="M872" s="48"/>
      <c r="N872" s="48"/>
      <c r="O872" s="48"/>
      <c r="P872" s="48"/>
      <c r="Q872" s="48"/>
      <c r="R872" s="48"/>
      <c r="S872" s="48"/>
      <c r="T872" s="48"/>
      <c r="U872" s="48"/>
      <c r="V872" s="48"/>
      <c r="W872" s="48"/>
      <c r="X872" s="48"/>
    </row>
    <row r="873" spans="12:24" x14ac:dyDescent="0.3">
      <c r="L873" s="48"/>
      <c r="M873" s="48"/>
      <c r="N873" s="48"/>
      <c r="O873" s="48"/>
      <c r="P873" s="48"/>
      <c r="Q873" s="48"/>
      <c r="R873" s="48"/>
      <c r="S873" s="48"/>
      <c r="T873" s="48"/>
      <c r="U873" s="48"/>
      <c r="V873" s="48"/>
      <c r="W873" s="48"/>
      <c r="X873" s="48"/>
    </row>
    <row r="874" spans="12:24" x14ac:dyDescent="0.3">
      <c r="L874" s="48"/>
      <c r="M874" s="48"/>
      <c r="N874" s="48"/>
      <c r="O874" s="48"/>
      <c r="P874" s="48"/>
      <c r="Q874" s="48"/>
      <c r="R874" s="48"/>
      <c r="S874" s="48"/>
      <c r="T874" s="48"/>
      <c r="U874" s="48"/>
      <c r="V874" s="48"/>
      <c r="W874" s="48"/>
      <c r="X874" s="48"/>
    </row>
    <row r="875" spans="12:24" x14ac:dyDescent="0.3">
      <c r="L875" s="48"/>
      <c r="M875" s="48"/>
      <c r="N875" s="48"/>
      <c r="O875" s="48"/>
      <c r="P875" s="48"/>
      <c r="Q875" s="48"/>
      <c r="R875" s="48"/>
      <c r="S875" s="48"/>
      <c r="T875" s="48"/>
      <c r="U875" s="48"/>
      <c r="V875" s="48"/>
      <c r="W875" s="48"/>
      <c r="X875" s="48"/>
    </row>
    <row r="876" spans="12:24" x14ac:dyDescent="0.3">
      <c r="L876" s="48"/>
      <c r="M876" s="48"/>
      <c r="N876" s="48"/>
      <c r="O876" s="48"/>
      <c r="P876" s="48"/>
      <c r="Q876" s="48"/>
      <c r="R876" s="48"/>
      <c r="S876" s="48"/>
      <c r="T876" s="48"/>
      <c r="U876" s="48"/>
      <c r="V876" s="48"/>
      <c r="W876" s="48"/>
      <c r="X876" s="48"/>
    </row>
    <row r="877" spans="12:24" x14ac:dyDescent="0.3">
      <c r="L877" s="48"/>
      <c r="M877" s="48"/>
      <c r="N877" s="48"/>
      <c r="O877" s="48"/>
      <c r="P877" s="48"/>
      <c r="Q877" s="48"/>
      <c r="R877" s="48"/>
      <c r="S877" s="48"/>
      <c r="T877" s="48"/>
      <c r="U877" s="48"/>
      <c r="V877" s="48"/>
      <c r="W877" s="48"/>
      <c r="X877" s="48"/>
    </row>
    <row r="878" spans="12:24" x14ac:dyDescent="0.3">
      <c r="L878" s="48"/>
      <c r="M878" s="48"/>
      <c r="N878" s="48"/>
      <c r="O878" s="48"/>
      <c r="P878" s="48"/>
      <c r="Q878" s="48"/>
      <c r="R878" s="48"/>
      <c r="S878" s="48"/>
      <c r="T878" s="48"/>
      <c r="U878" s="48"/>
      <c r="V878" s="48"/>
      <c r="W878" s="48"/>
      <c r="X878" s="48"/>
    </row>
    <row r="879" spans="12:24" x14ac:dyDescent="0.3">
      <c r="L879" s="48"/>
      <c r="M879" s="48"/>
      <c r="N879" s="48"/>
      <c r="O879" s="48"/>
      <c r="P879" s="48"/>
      <c r="Q879" s="48"/>
      <c r="R879" s="48"/>
      <c r="S879" s="48"/>
      <c r="T879" s="48"/>
      <c r="U879" s="48"/>
      <c r="V879" s="48"/>
      <c r="W879" s="48"/>
      <c r="X879" s="48"/>
    </row>
    <row r="880" spans="12:24" x14ac:dyDescent="0.3">
      <c r="L880" s="48"/>
      <c r="M880" s="48"/>
      <c r="N880" s="48"/>
      <c r="O880" s="48"/>
      <c r="P880" s="48"/>
      <c r="Q880" s="48"/>
      <c r="R880" s="48"/>
      <c r="S880" s="48"/>
      <c r="T880" s="48"/>
      <c r="U880" s="48"/>
      <c r="V880" s="48"/>
      <c r="W880" s="48"/>
      <c r="X880" s="48"/>
    </row>
    <row r="881" spans="12:24" x14ac:dyDescent="0.3">
      <c r="L881" s="48"/>
      <c r="M881" s="48"/>
      <c r="N881" s="48"/>
      <c r="O881" s="48"/>
      <c r="P881" s="48"/>
      <c r="Q881" s="48"/>
      <c r="R881" s="48"/>
      <c r="S881" s="48"/>
      <c r="T881" s="48"/>
      <c r="U881" s="48"/>
      <c r="V881" s="48"/>
      <c r="W881" s="48"/>
      <c r="X881" s="48"/>
    </row>
    <row r="882" spans="12:24" x14ac:dyDescent="0.3">
      <c r="L882" s="48"/>
      <c r="M882" s="48"/>
      <c r="N882" s="48"/>
      <c r="O882" s="48"/>
      <c r="P882" s="48"/>
      <c r="Q882" s="48"/>
      <c r="R882" s="48"/>
      <c r="S882" s="48"/>
      <c r="T882" s="48"/>
      <c r="U882" s="48"/>
      <c r="V882" s="48"/>
      <c r="W882" s="48"/>
      <c r="X882" s="48"/>
    </row>
    <row r="883" spans="12:24" x14ac:dyDescent="0.3">
      <c r="L883" s="48"/>
      <c r="M883" s="48"/>
      <c r="N883" s="48"/>
      <c r="O883" s="48"/>
      <c r="P883" s="48"/>
      <c r="Q883" s="48"/>
      <c r="R883" s="48"/>
      <c r="S883" s="48"/>
      <c r="T883" s="48"/>
      <c r="U883" s="48"/>
      <c r="V883" s="48"/>
      <c r="W883" s="48"/>
      <c r="X883" s="48"/>
    </row>
    <row r="884" spans="12:24" x14ac:dyDescent="0.3">
      <c r="L884" s="48"/>
      <c r="M884" s="48"/>
      <c r="N884" s="48"/>
      <c r="O884" s="48"/>
      <c r="P884" s="48"/>
      <c r="Q884" s="48"/>
      <c r="R884" s="48"/>
      <c r="S884" s="48"/>
      <c r="T884" s="48"/>
      <c r="U884" s="48"/>
      <c r="V884" s="48"/>
      <c r="W884" s="48"/>
      <c r="X884" s="48"/>
    </row>
    <row r="885" spans="12:24" x14ac:dyDescent="0.3">
      <c r="L885" s="48"/>
      <c r="M885" s="48"/>
      <c r="N885" s="48"/>
      <c r="O885" s="48"/>
      <c r="P885" s="48"/>
      <c r="Q885" s="48"/>
      <c r="R885" s="48"/>
      <c r="S885" s="48"/>
      <c r="T885" s="48"/>
      <c r="U885" s="48"/>
      <c r="V885" s="48"/>
      <c r="W885" s="48"/>
      <c r="X885" s="48"/>
    </row>
    <row r="886" spans="12:24" x14ac:dyDescent="0.3">
      <c r="L886" s="48"/>
      <c r="M886" s="48"/>
      <c r="N886" s="48"/>
      <c r="O886" s="48"/>
      <c r="P886" s="48"/>
      <c r="Q886" s="48"/>
      <c r="R886" s="48"/>
      <c r="S886" s="48"/>
      <c r="T886" s="48"/>
      <c r="U886" s="48"/>
      <c r="V886" s="48"/>
      <c r="W886" s="48"/>
      <c r="X886" s="48"/>
    </row>
    <row r="887" spans="12:24" x14ac:dyDescent="0.3">
      <c r="L887" s="48"/>
      <c r="M887" s="48"/>
      <c r="N887" s="48"/>
      <c r="O887" s="48"/>
      <c r="P887" s="48"/>
      <c r="Q887" s="48"/>
      <c r="R887" s="48"/>
      <c r="S887" s="48"/>
      <c r="T887" s="48"/>
      <c r="U887" s="48"/>
      <c r="V887" s="48"/>
      <c r="W887" s="48"/>
      <c r="X887" s="48"/>
    </row>
    <row r="888" spans="12:24" x14ac:dyDescent="0.3">
      <c r="L888" s="48"/>
      <c r="M888" s="48"/>
      <c r="N888" s="48"/>
      <c r="O888" s="48"/>
      <c r="P888" s="48"/>
      <c r="Q888" s="48"/>
      <c r="R888" s="48"/>
      <c r="S888" s="48"/>
      <c r="T888" s="48"/>
      <c r="U888" s="48"/>
      <c r="V888" s="48"/>
      <c r="W888" s="48"/>
      <c r="X888" s="48"/>
    </row>
    <row r="889" spans="12:24" x14ac:dyDescent="0.3">
      <c r="L889" s="48"/>
      <c r="M889" s="48"/>
      <c r="N889" s="48"/>
      <c r="O889" s="48"/>
      <c r="P889" s="48"/>
      <c r="Q889" s="48"/>
      <c r="R889" s="48"/>
      <c r="S889" s="48"/>
      <c r="T889" s="48"/>
      <c r="U889" s="48"/>
      <c r="V889" s="48"/>
      <c r="W889" s="48"/>
      <c r="X889" s="48"/>
    </row>
    <row r="890" spans="12:24" x14ac:dyDescent="0.3">
      <c r="L890" s="48"/>
      <c r="M890" s="48"/>
      <c r="N890" s="48"/>
      <c r="O890" s="48"/>
      <c r="P890" s="48"/>
      <c r="Q890" s="48"/>
      <c r="R890" s="48"/>
      <c r="S890" s="48"/>
      <c r="T890" s="48"/>
      <c r="U890" s="48"/>
      <c r="V890" s="48"/>
      <c r="W890" s="48"/>
      <c r="X890" s="48"/>
    </row>
    <row r="891" spans="12:24" x14ac:dyDescent="0.3">
      <c r="L891" s="48"/>
      <c r="M891" s="48"/>
      <c r="N891" s="48"/>
      <c r="O891" s="48"/>
      <c r="P891" s="48"/>
      <c r="Q891" s="48"/>
      <c r="R891" s="48"/>
      <c r="S891" s="48"/>
      <c r="T891" s="48"/>
      <c r="U891" s="48"/>
      <c r="V891" s="48"/>
      <c r="W891" s="48"/>
      <c r="X891" s="48"/>
    </row>
    <row r="892" spans="12:24" x14ac:dyDescent="0.3">
      <c r="L892" s="48"/>
      <c r="M892" s="48"/>
      <c r="N892" s="48"/>
      <c r="O892" s="48"/>
      <c r="P892" s="48"/>
      <c r="Q892" s="48"/>
      <c r="R892" s="48"/>
      <c r="S892" s="48"/>
      <c r="T892" s="48"/>
      <c r="U892" s="48"/>
      <c r="V892" s="48"/>
      <c r="W892" s="48"/>
      <c r="X892" s="48"/>
    </row>
    <row r="893" spans="12:24" x14ac:dyDescent="0.3">
      <c r="L893" s="48"/>
      <c r="M893" s="48"/>
      <c r="N893" s="48"/>
      <c r="O893" s="48"/>
      <c r="P893" s="48"/>
      <c r="Q893" s="48"/>
      <c r="R893" s="48"/>
      <c r="S893" s="48"/>
      <c r="T893" s="48"/>
      <c r="U893" s="48"/>
      <c r="V893" s="48"/>
      <c r="W893" s="48"/>
      <c r="X893" s="48"/>
    </row>
    <row r="894" spans="12:24" x14ac:dyDescent="0.3">
      <c r="L894" s="48"/>
      <c r="M894" s="48"/>
      <c r="N894" s="48"/>
      <c r="O894" s="48"/>
      <c r="P894" s="48"/>
      <c r="Q894" s="48"/>
      <c r="R894" s="48"/>
      <c r="S894" s="48"/>
      <c r="T894" s="48"/>
      <c r="U894" s="48"/>
      <c r="V894" s="48"/>
      <c r="W894" s="48"/>
      <c r="X894" s="48"/>
    </row>
    <row r="895" spans="12:24" x14ac:dyDescent="0.3">
      <c r="L895" s="48"/>
      <c r="M895" s="48"/>
      <c r="N895" s="48"/>
      <c r="O895" s="48"/>
      <c r="P895" s="48"/>
      <c r="Q895" s="48"/>
      <c r="R895" s="48"/>
      <c r="S895" s="48"/>
      <c r="T895" s="48"/>
      <c r="U895" s="48"/>
      <c r="V895" s="48"/>
      <c r="W895" s="48"/>
      <c r="X895" s="48"/>
    </row>
    <row r="896" spans="12:24" x14ac:dyDescent="0.3">
      <c r="L896" s="48"/>
      <c r="M896" s="48"/>
      <c r="N896" s="48"/>
      <c r="O896" s="48"/>
      <c r="P896" s="48"/>
      <c r="Q896" s="48"/>
      <c r="R896" s="48"/>
      <c r="S896" s="48"/>
      <c r="T896" s="48"/>
      <c r="U896" s="48"/>
      <c r="V896" s="48"/>
      <c r="W896" s="48"/>
      <c r="X896" s="48"/>
    </row>
    <row r="897" spans="12:24" x14ac:dyDescent="0.3">
      <c r="L897" s="48"/>
      <c r="M897" s="48"/>
      <c r="N897" s="48"/>
      <c r="O897" s="48"/>
      <c r="P897" s="48"/>
      <c r="Q897" s="48"/>
      <c r="R897" s="48"/>
      <c r="S897" s="48"/>
      <c r="T897" s="48"/>
      <c r="U897" s="48"/>
      <c r="V897" s="48"/>
      <c r="W897" s="48"/>
      <c r="X897" s="48"/>
    </row>
    <row r="898" spans="12:24" x14ac:dyDescent="0.3">
      <c r="L898" s="48"/>
      <c r="M898" s="48"/>
      <c r="N898" s="48"/>
      <c r="O898" s="48"/>
      <c r="P898" s="48"/>
      <c r="Q898" s="48"/>
      <c r="R898" s="48"/>
      <c r="S898" s="48"/>
      <c r="T898" s="48"/>
      <c r="U898" s="48"/>
      <c r="V898" s="48"/>
      <c r="W898" s="48"/>
      <c r="X898" s="48"/>
    </row>
    <row r="899" spans="12:24" x14ac:dyDescent="0.3">
      <c r="L899" s="48"/>
      <c r="M899" s="48"/>
      <c r="N899" s="48"/>
      <c r="O899" s="48"/>
      <c r="P899" s="48"/>
      <c r="Q899" s="48"/>
      <c r="R899" s="48"/>
      <c r="S899" s="48"/>
      <c r="T899" s="48"/>
      <c r="U899" s="48"/>
      <c r="V899" s="48"/>
      <c r="W899" s="48"/>
      <c r="X899" s="48"/>
    </row>
    <row r="900" spans="12:24" x14ac:dyDescent="0.3">
      <c r="L900" s="48"/>
      <c r="M900" s="48"/>
      <c r="N900" s="48"/>
      <c r="O900" s="48"/>
      <c r="P900" s="48"/>
      <c r="Q900" s="48"/>
      <c r="R900" s="48"/>
      <c r="S900" s="48"/>
      <c r="T900" s="48"/>
      <c r="U900" s="48"/>
      <c r="V900" s="48"/>
      <c r="W900" s="48"/>
      <c r="X900" s="48"/>
    </row>
    <row r="901" spans="12:24" x14ac:dyDescent="0.3">
      <c r="L901" s="48"/>
      <c r="M901" s="48"/>
      <c r="N901" s="48"/>
      <c r="O901" s="48"/>
      <c r="P901" s="48"/>
      <c r="Q901" s="48"/>
      <c r="R901" s="48"/>
      <c r="S901" s="48"/>
      <c r="T901" s="48"/>
      <c r="U901" s="48"/>
      <c r="V901" s="48"/>
      <c r="W901" s="48"/>
      <c r="X901" s="48"/>
    </row>
    <row r="902" spans="12:24" x14ac:dyDescent="0.3">
      <c r="L902" s="48"/>
      <c r="M902" s="48"/>
      <c r="N902" s="48"/>
      <c r="O902" s="48"/>
      <c r="P902" s="48"/>
      <c r="Q902" s="48"/>
      <c r="R902" s="48"/>
      <c r="S902" s="48"/>
      <c r="T902" s="48"/>
      <c r="U902" s="48"/>
      <c r="V902" s="48"/>
      <c r="W902" s="48"/>
      <c r="X902" s="48"/>
    </row>
    <row r="903" spans="12:24" x14ac:dyDescent="0.3">
      <c r="L903" s="48"/>
      <c r="M903" s="48"/>
      <c r="N903" s="48"/>
      <c r="O903" s="48"/>
      <c r="P903" s="48"/>
      <c r="Q903" s="48"/>
      <c r="R903" s="48"/>
      <c r="S903" s="48"/>
      <c r="T903" s="48"/>
      <c r="U903" s="48"/>
      <c r="V903" s="48"/>
      <c r="W903" s="48"/>
      <c r="X903" s="48"/>
    </row>
    <row r="904" spans="12:24" x14ac:dyDescent="0.3">
      <c r="L904" s="48"/>
      <c r="M904" s="48"/>
      <c r="N904" s="48"/>
      <c r="O904" s="48"/>
      <c r="P904" s="48"/>
      <c r="Q904" s="48"/>
      <c r="R904" s="48"/>
      <c r="S904" s="48"/>
      <c r="T904" s="48"/>
      <c r="U904" s="48"/>
      <c r="V904" s="48"/>
      <c r="W904" s="48"/>
      <c r="X904" s="48"/>
    </row>
    <row r="905" spans="12:24" x14ac:dyDescent="0.3">
      <c r="L905" s="48"/>
      <c r="M905" s="48"/>
      <c r="N905" s="48"/>
      <c r="O905" s="48"/>
      <c r="P905" s="48"/>
      <c r="Q905" s="48"/>
      <c r="R905" s="48"/>
      <c r="S905" s="48"/>
      <c r="T905" s="48"/>
      <c r="U905" s="48"/>
      <c r="V905" s="48"/>
      <c r="W905" s="48"/>
      <c r="X905" s="48"/>
    </row>
    <row r="906" spans="12:24" x14ac:dyDescent="0.3">
      <c r="L906" s="48"/>
      <c r="M906" s="48"/>
      <c r="N906" s="48"/>
      <c r="O906" s="48"/>
      <c r="P906" s="48"/>
      <c r="Q906" s="48"/>
      <c r="R906" s="48"/>
      <c r="S906" s="48"/>
      <c r="T906" s="48"/>
      <c r="U906" s="48"/>
      <c r="V906" s="48"/>
      <c r="W906" s="48"/>
      <c r="X906" s="48"/>
    </row>
    <row r="907" spans="12:24" x14ac:dyDescent="0.3">
      <c r="L907" s="48"/>
      <c r="M907" s="48"/>
      <c r="N907" s="48"/>
      <c r="O907" s="48"/>
      <c r="P907" s="48"/>
      <c r="Q907" s="48"/>
      <c r="R907" s="48"/>
      <c r="S907" s="48"/>
      <c r="T907" s="48"/>
      <c r="U907" s="48"/>
      <c r="V907" s="48"/>
      <c r="W907" s="48"/>
      <c r="X907" s="48"/>
    </row>
    <row r="908" spans="12:24" x14ac:dyDescent="0.3">
      <c r="L908" s="48"/>
      <c r="M908" s="48"/>
      <c r="N908" s="48"/>
      <c r="O908" s="48"/>
      <c r="P908" s="48"/>
      <c r="Q908" s="48"/>
      <c r="R908" s="48"/>
      <c r="S908" s="48"/>
      <c r="T908" s="48"/>
      <c r="U908" s="48"/>
      <c r="V908" s="48"/>
      <c r="W908" s="48"/>
      <c r="X908" s="48"/>
    </row>
    <row r="909" spans="12:24" x14ac:dyDescent="0.3">
      <c r="L909" s="48"/>
      <c r="M909" s="48"/>
      <c r="N909" s="48"/>
      <c r="O909" s="48"/>
      <c r="P909" s="48"/>
      <c r="Q909" s="48"/>
      <c r="R909" s="48"/>
      <c r="S909" s="48"/>
      <c r="T909" s="48"/>
      <c r="U909" s="48"/>
      <c r="V909" s="48"/>
      <c r="W909" s="48"/>
      <c r="X909" s="48"/>
    </row>
    <row r="910" spans="12:24" x14ac:dyDescent="0.3">
      <c r="L910" s="48"/>
      <c r="M910" s="48"/>
      <c r="N910" s="48"/>
      <c r="O910" s="48"/>
      <c r="P910" s="48"/>
      <c r="Q910" s="48"/>
      <c r="R910" s="48"/>
      <c r="S910" s="48"/>
      <c r="T910" s="48"/>
      <c r="U910" s="48"/>
      <c r="V910" s="48"/>
      <c r="W910" s="48"/>
      <c r="X910" s="48"/>
    </row>
    <row r="911" spans="12:24" x14ac:dyDescent="0.3">
      <c r="L911" s="48"/>
      <c r="M911" s="48"/>
      <c r="N911" s="48"/>
      <c r="O911" s="48"/>
      <c r="P911" s="48"/>
      <c r="Q911" s="48"/>
      <c r="R911" s="48"/>
      <c r="S911" s="48"/>
      <c r="T911" s="48"/>
      <c r="U911" s="48"/>
      <c r="V911" s="48"/>
      <c r="W911" s="48"/>
      <c r="X911" s="48"/>
    </row>
    <row r="912" spans="12:24" x14ac:dyDescent="0.3">
      <c r="L912" s="48"/>
      <c r="M912" s="48"/>
      <c r="N912" s="48"/>
      <c r="O912" s="48"/>
      <c r="P912" s="48"/>
      <c r="Q912" s="48"/>
      <c r="R912" s="48"/>
      <c r="S912" s="48"/>
      <c r="T912" s="48"/>
      <c r="U912" s="48"/>
      <c r="V912" s="48"/>
      <c r="W912" s="48"/>
      <c r="X912" s="48"/>
    </row>
    <row r="913" spans="12:24" x14ac:dyDescent="0.3">
      <c r="L913" s="48"/>
      <c r="M913" s="48"/>
      <c r="N913" s="48"/>
      <c r="O913" s="48"/>
      <c r="P913" s="48"/>
      <c r="Q913" s="48"/>
      <c r="R913" s="48"/>
      <c r="S913" s="48"/>
      <c r="T913" s="48"/>
      <c r="U913" s="48"/>
      <c r="V913" s="48"/>
      <c r="W913" s="48"/>
      <c r="X913" s="48"/>
    </row>
    <row r="914" spans="12:24" x14ac:dyDescent="0.3">
      <c r="L914" s="48"/>
      <c r="M914" s="48"/>
      <c r="N914" s="48"/>
      <c r="O914" s="48"/>
      <c r="P914" s="48"/>
      <c r="Q914" s="48"/>
      <c r="R914" s="48"/>
      <c r="S914" s="48"/>
      <c r="T914" s="48"/>
      <c r="U914" s="48"/>
      <c r="V914" s="48"/>
      <c r="W914" s="48"/>
      <c r="X914" s="48"/>
    </row>
    <row r="915" spans="12:24" x14ac:dyDescent="0.3">
      <c r="L915" s="48"/>
      <c r="M915" s="48"/>
      <c r="N915" s="48"/>
      <c r="O915" s="48"/>
      <c r="P915" s="48"/>
      <c r="Q915" s="48"/>
      <c r="R915" s="48"/>
      <c r="S915" s="48"/>
      <c r="T915" s="48"/>
      <c r="U915" s="48"/>
      <c r="V915" s="48"/>
      <c r="W915" s="48"/>
      <c r="X915" s="48"/>
    </row>
    <row r="916" spans="12:24" x14ac:dyDescent="0.3">
      <c r="L916" s="48"/>
      <c r="M916" s="48"/>
      <c r="N916" s="48"/>
      <c r="O916" s="48"/>
      <c r="P916" s="48"/>
      <c r="Q916" s="48"/>
      <c r="R916" s="48"/>
      <c r="S916" s="48"/>
      <c r="T916" s="48"/>
      <c r="U916" s="48"/>
      <c r="V916" s="48"/>
      <c r="W916" s="48"/>
      <c r="X916" s="48"/>
    </row>
    <row r="917" spans="12:24" x14ac:dyDescent="0.3">
      <c r="L917" s="48"/>
      <c r="M917" s="48"/>
      <c r="N917" s="48"/>
      <c r="O917" s="48"/>
      <c r="P917" s="48"/>
      <c r="Q917" s="48"/>
      <c r="R917" s="48"/>
      <c r="S917" s="48"/>
      <c r="T917" s="48"/>
      <c r="U917" s="48"/>
      <c r="V917" s="48"/>
      <c r="W917" s="48"/>
      <c r="X917" s="48"/>
    </row>
    <row r="918" spans="12:24" x14ac:dyDescent="0.3">
      <c r="L918" s="48"/>
      <c r="M918" s="48"/>
      <c r="N918" s="48"/>
      <c r="O918" s="48"/>
      <c r="P918" s="48"/>
      <c r="Q918" s="48"/>
      <c r="R918" s="48"/>
      <c r="S918" s="48"/>
      <c r="T918" s="48"/>
      <c r="U918" s="48"/>
      <c r="V918" s="48"/>
      <c r="W918" s="48"/>
      <c r="X918" s="48"/>
    </row>
    <row r="919" spans="12:24" x14ac:dyDescent="0.3">
      <c r="L919" s="48"/>
      <c r="M919" s="48"/>
      <c r="N919" s="48"/>
      <c r="O919" s="48"/>
      <c r="P919" s="48"/>
      <c r="Q919" s="48"/>
      <c r="R919" s="48"/>
      <c r="S919" s="48"/>
      <c r="T919" s="48"/>
      <c r="U919" s="48"/>
      <c r="V919" s="48"/>
      <c r="W919" s="48"/>
      <c r="X919" s="48"/>
    </row>
    <row r="920" spans="12:24" x14ac:dyDescent="0.3">
      <c r="L920" s="48"/>
      <c r="M920" s="48"/>
      <c r="N920" s="48"/>
      <c r="O920" s="48"/>
      <c r="P920" s="48"/>
      <c r="Q920" s="48"/>
      <c r="R920" s="48"/>
      <c r="S920" s="48"/>
      <c r="T920" s="48"/>
      <c r="U920" s="48"/>
      <c r="V920" s="48"/>
      <c r="W920" s="48"/>
      <c r="X920" s="48"/>
    </row>
    <row r="921" spans="12:24" x14ac:dyDescent="0.3">
      <c r="L921" s="48"/>
      <c r="M921" s="48"/>
      <c r="N921" s="48"/>
      <c r="O921" s="48"/>
      <c r="P921" s="48"/>
      <c r="Q921" s="48"/>
      <c r="R921" s="48"/>
      <c r="S921" s="48"/>
      <c r="T921" s="48"/>
      <c r="U921" s="48"/>
      <c r="V921" s="48"/>
      <c r="W921" s="48"/>
      <c r="X921" s="48"/>
    </row>
    <row r="922" spans="12:24" x14ac:dyDescent="0.3">
      <c r="L922" s="48"/>
      <c r="M922" s="48"/>
      <c r="N922" s="48"/>
      <c r="O922" s="48"/>
      <c r="P922" s="48"/>
      <c r="Q922" s="48"/>
      <c r="R922" s="48"/>
      <c r="S922" s="48"/>
      <c r="T922" s="48"/>
      <c r="U922" s="48"/>
      <c r="V922" s="48"/>
      <c r="W922" s="48"/>
      <c r="X922" s="48"/>
    </row>
    <row r="923" spans="12:24" x14ac:dyDescent="0.3">
      <c r="L923" s="48"/>
      <c r="M923" s="48"/>
      <c r="N923" s="48"/>
      <c r="O923" s="48"/>
      <c r="P923" s="48"/>
      <c r="Q923" s="48"/>
      <c r="R923" s="48"/>
      <c r="S923" s="48"/>
      <c r="T923" s="48"/>
      <c r="U923" s="48"/>
      <c r="V923" s="48"/>
      <c r="W923" s="48"/>
      <c r="X923" s="48"/>
    </row>
    <row r="924" spans="12:24" x14ac:dyDescent="0.3">
      <c r="L924" s="48"/>
      <c r="M924" s="48"/>
      <c r="N924" s="48"/>
      <c r="O924" s="48"/>
      <c r="P924" s="48"/>
      <c r="Q924" s="48"/>
      <c r="R924" s="48"/>
      <c r="S924" s="48"/>
      <c r="T924" s="48"/>
      <c r="U924" s="48"/>
      <c r="V924" s="48"/>
      <c r="W924" s="48"/>
      <c r="X924" s="48"/>
    </row>
    <row r="925" spans="12:24" x14ac:dyDescent="0.3">
      <c r="L925" s="48"/>
      <c r="M925" s="48"/>
      <c r="N925" s="48"/>
      <c r="O925" s="48"/>
      <c r="P925" s="48"/>
      <c r="Q925" s="48"/>
      <c r="R925" s="48"/>
      <c r="S925" s="48"/>
      <c r="T925" s="48"/>
      <c r="U925" s="48"/>
      <c r="V925" s="48"/>
      <c r="W925" s="48"/>
      <c r="X925" s="48"/>
    </row>
    <row r="926" spans="12:24" x14ac:dyDescent="0.3">
      <c r="L926" s="48"/>
      <c r="M926" s="48"/>
      <c r="N926" s="48"/>
      <c r="O926" s="48"/>
      <c r="P926" s="48"/>
      <c r="Q926" s="48"/>
      <c r="R926" s="48"/>
      <c r="S926" s="48"/>
      <c r="T926" s="48"/>
      <c r="U926" s="48"/>
      <c r="V926" s="48"/>
      <c r="W926" s="48"/>
      <c r="X926" s="48"/>
    </row>
    <row r="927" spans="12:24" x14ac:dyDescent="0.3">
      <c r="L927" s="48"/>
      <c r="M927" s="48"/>
      <c r="N927" s="48"/>
      <c r="O927" s="48"/>
      <c r="P927" s="48"/>
      <c r="Q927" s="48"/>
      <c r="R927" s="48"/>
      <c r="S927" s="48"/>
      <c r="T927" s="48"/>
      <c r="U927" s="48"/>
      <c r="V927" s="48"/>
      <c r="W927" s="48"/>
      <c r="X927" s="48"/>
    </row>
    <row r="928" spans="12:24" x14ac:dyDescent="0.3">
      <c r="L928" s="48"/>
      <c r="M928" s="48"/>
      <c r="N928" s="48"/>
      <c r="O928" s="48"/>
      <c r="P928" s="48"/>
      <c r="Q928" s="48"/>
      <c r="R928" s="48"/>
      <c r="S928" s="48"/>
      <c r="T928" s="48"/>
      <c r="U928" s="48"/>
      <c r="V928" s="48"/>
      <c r="W928" s="48"/>
      <c r="X928" s="48"/>
    </row>
    <row r="929" spans="12:24" x14ac:dyDescent="0.3">
      <c r="L929" s="48"/>
      <c r="M929" s="48"/>
      <c r="N929" s="48"/>
      <c r="O929" s="48"/>
      <c r="P929" s="48"/>
      <c r="Q929" s="48"/>
      <c r="R929" s="48"/>
      <c r="S929" s="48"/>
      <c r="T929" s="48"/>
      <c r="U929" s="48"/>
      <c r="V929" s="48"/>
      <c r="W929" s="48"/>
      <c r="X929" s="48"/>
    </row>
    <row r="930" spans="12:24" x14ac:dyDescent="0.3">
      <c r="L930" s="48"/>
      <c r="M930" s="48"/>
      <c r="N930" s="48"/>
      <c r="O930" s="48"/>
      <c r="P930" s="48"/>
      <c r="Q930" s="48"/>
      <c r="R930" s="48"/>
      <c r="S930" s="48"/>
      <c r="T930" s="48"/>
      <c r="U930" s="48"/>
      <c r="V930" s="48"/>
      <c r="W930" s="48"/>
      <c r="X930" s="48"/>
    </row>
    <row r="931" spans="12:24" x14ac:dyDescent="0.3">
      <c r="L931" s="48"/>
      <c r="M931" s="48"/>
      <c r="N931" s="48"/>
      <c r="O931" s="48"/>
      <c r="P931" s="48"/>
      <c r="Q931" s="48"/>
      <c r="R931" s="48"/>
      <c r="S931" s="48"/>
      <c r="T931" s="48"/>
      <c r="U931" s="48"/>
      <c r="V931" s="48"/>
      <c r="W931" s="48"/>
      <c r="X931" s="48"/>
    </row>
    <row r="932" spans="12:24" x14ac:dyDescent="0.3">
      <c r="L932" s="48"/>
      <c r="M932" s="48"/>
      <c r="N932" s="48"/>
      <c r="O932" s="48"/>
      <c r="P932" s="48"/>
      <c r="Q932" s="48"/>
      <c r="R932" s="48"/>
      <c r="S932" s="48"/>
      <c r="T932" s="48"/>
      <c r="U932" s="48"/>
      <c r="V932" s="48"/>
      <c r="W932" s="48"/>
      <c r="X932" s="48"/>
    </row>
    <row r="933" spans="12:24" x14ac:dyDescent="0.3">
      <c r="L933" s="48"/>
      <c r="M933" s="48"/>
      <c r="N933" s="48"/>
      <c r="O933" s="48"/>
      <c r="P933" s="48"/>
      <c r="Q933" s="48"/>
      <c r="R933" s="48"/>
      <c r="S933" s="48"/>
      <c r="T933" s="48"/>
      <c r="U933" s="48"/>
      <c r="V933" s="48"/>
      <c r="W933" s="48"/>
      <c r="X933" s="48"/>
    </row>
    <row r="934" spans="12:24" x14ac:dyDescent="0.3">
      <c r="L934" s="48"/>
      <c r="M934" s="48"/>
      <c r="N934" s="48"/>
      <c r="O934" s="48"/>
      <c r="P934" s="48"/>
      <c r="Q934" s="48"/>
      <c r="R934" s="48"/>
      <c r="S934" s="48"/>
      <c r="T934" s="48"/>
      <c r="U934" s="48"/>
      <c r="V934" s="48"/>
      <c r="W934" s="48"/>
      <c r="X934" s="48"/>
    </row>
    <row r="935" spans="12:24" x14ac:dyDescent="0.3">
      <c r="L935" s="48"/>
      <c r="M935" s="48"/>
      <c r="N935" s="48"/>
      <c r="O935" s="48"/>
      <c r="P935" s="48"/>
      <c r="Q935" s="48"/>
      <c r="R935" s="48"/>
      <c r="S935" s="48"/>
      <c r="T935" s="48"/>
      <c r="U935" s="48"/>
      <c r="V935" s="48"/>
      <c r="W935" s="48"/>
      <c r="X935" s="48"/>
    </row>
    <row r="936" spans="12:24" x14ac:dyDescent="0.3">
      <c r="L936" s="48"/>
      <c r="M936" s="48"/>
      <c r="N936" s="48"/>
      <c r="O936" s="48"/>
      <c r="P936" s="48"/>
      <c r="Q936" s="48"/>
      <c r="R936" s="48"/>
      <c r="S936" s="48"/>
      <c r="T936" s="48"/>
      <c r="U936" s="48"/>
      <c r="V936" s="48"/>
      <c r="W936" s="48"/>
      <c r="X936" s="48"/>
    </row>
    <row r="937" spans="12:24" x14ac:dyDescent="0.3">
      <c r="L937" s="48"/>
      <c r="M937" s="48"/>
      <c r="N937" s="48"/>
      <c r="O937" s="48"/>
      <c r="P937" s="48"/>
      <c r="Q937" s="48"/>
      <c r="R937" s="48"/>
      <c r="S937" s="48"/>
      <c r="T937" s="48"/>
      <c r="U937" s="48"/>
      <c r="V937" s="48"/>
      <c r="W937" s="48"/>
      <c r="X937" s="48"/>
    </row>
    <row r="938" spans="12:24" x14ac:dyDescent="0.3">
      <c r="L938" s="48"/>
      <c r="M938" s="48"/>
      <c r="N938" s="48"/>
      <c r="O938" s="48"/>
      <c r="P938" s="48"/>
      <c r="Q938" s="48"/>
      <c r="R938" s="48"/>
      <c r="S938" s="48"/>
      <c r="T938" s="48"/>
      <c r="U938" s="48"/>
      <c r="V938" s="48"/>
      <c r="W938" s="48"/>
      <c r="X938" s="48"/>
    </row>
    <row r="939" spans="12:24" x14ac:dyDescent="0.3">
      <c r="L939" s="48"/>
      <c r="M939" s="48"/>
      <c r="N939" s="48"/>
      <c r="O939" s="48"/>
      <c r="P939" s="48"/>
      <c r="Q939" s="48"/>
      <c r="R939" s="48"/>
      <c r="S939" s="48"/>
      <c r="T939" s="48"/>
      <c r="U939" s="48"/>
      <c r="V939" s="48"/>
      <c r="W939" s="48"/>
      <c r="X939" s="48"/>
    </row>
    <row r="940" spans="12:24" x14ac:dyDescent="0.3">
      <c r="L940" s="48"/>
      <c r="M940" s="48"/>
      <c r="N940" s="48"/>
      <c r="O940" s="48"/>
      <c r="P940" s="48"/>
      <c r="Q940" s="48"/>
      <c r="R940" s="48"/>
      <c r="S940" s="48"/>
      <c r="T940" s="48"/>
      <c r="U940" s="48"/>
      <c r="V940" s="48"/>
      <c r="W940" s="48"/>
      <c r="X940" s="48"/>
    </row>
    <row r="941" spans="12:24" x14ac:dyDescent="0.3">
      <c r="L941" s="48"/>
      <c r="M941" s="48"/>
      <c r="N941" s="48"/>
      <c r="O941" s="48"/>
      <c r="P941" s="48"/>
      <c r="Q941" s="48"/>
      <c r="R941" s="48"/>
      <c r="S941" s="48"/>
      <c r="T941" s="48"/>
      <c r="U941" s="48"/>
      <c r="V941" s="48"/>
      <c r="W941" s="48"/>
      <c r="X941" s="48"/>
    </row>
    <row r="942" spans="12:24" x14ac:dyDescent="0.3">
      <c r="L942" s="48"/>
      <c r="M942" s="48"/>
      <c r="N942" s="48"/>
      <c r="O942" s="48"/>
      <c r="P942" s="48"/>
      <c r="Q942" s="48"/>
      <c r="R942" s="48"/>
      <c r="S942" s="48"/>
      <c r="T942" s="48"/>
      <c r="U942" s="48"/>
      <c r="V942" s="48"/>
      <c r="W942" s="48"/>
      <c r="X942" s="48"/>
    </row>
    <row r="943" spans="12:24" x14ac:dyDescent="0.3">
      <c r="L943" s="48"/>
      <c r="M943" s="48"/>
      <c r="N943" s="48"/>
      <c r="O943" s="48"/>
      <c r="P943" s="48"/>
      <c r="Q943" s="48"/>
      <c r="R943" s="48"/>
      <c r="S943" s="48"/>
      <c r="T943" s="48"/>
      <c r="U943" s="48"/>
      <c r="V943" s="48"/>
      <c r="W943" s="48"/>
      <c r="X943" s="48"/>
    </row>
    <row r="944" spans="12:24" x14ac:dyDescent="0.3">
      <c r="L944" s="48"/>
      <c r="M944" s="48"/>
      <c r="N944" s="48"/>
      <c r="O944" s="48"/>
      <c r="P944" s="48"/>
      <c r="Q944" s="48"/>
      <c r="R944" s="48"/>
      <c r="S944" s="48"/>
      <c r="T944" s="48"/>
      <c r="U944" s="48"/>
      <c r="V944" s="48"/>
      <c r="W944" s="48"/>
      <c r="X944" s="48"/>
    </row>
    <row r="945" spans="12:24" x14ac:dyDescent="0.3">
      <c r="L945" s="48"/>
      <c r="M945" s="48"/>
      <c r="N945" s="48"/>
      <c r="O945" s="48"/>
      <c r="P945" s="48"/>
      <c r="Q945" s="48"/>
      <c r="R945" s="48"/>
      <c r="S945" s="48"/>
      <c r="T945" s="48"/>
      <c r="U945" s="48"/>
      <c r="V945" s="48"/>
      <c r="W945" s="48"/>
      <c r="X945" s="48"/>
    </row>
    <row r="946" spans="12:24" x14ac:dyDescent="0.3">
      <c r="L946" s="48"/>
      <c r="M946" s="48"/>
      <c r="N946" s="48"/>
      <c r="O946" s="48"/>
      <c r="P946" s="48"/>
      <c r="Q946" s="48"/>
      <c r="R946" s="48"/>
      <c r="S946" s="48"/>
      <c r="T946" s="48"/>
      <c r="U946" s="48"/>
      <c r="V946" s="48"/>
      <c r="W946" s="48"/>
      <c r="X946" s="48"/>
    </row>
    <row r="947" spans="12:24" x14ac:dyDescent="0.3">
      <c r="L947" s="48"/>
      <c r="M947" s="48"/>
      <c r="N947" s="48"/>
      <c r="O947" s="48"/>
      <c r="P947" s="48"/>
      <c r="Q947" s="48"/>
      <c r="R947" s="48"/>
      <c r="S947" s="48"/>
      <c r="T947" s="48"/>
      <c r="U947" s="48"/>
      <c r="V947" s="48"/>
      <c r="W947" s="48"/>
      <c r="X947" s="48"/>
    </row>
    <row r="948" spans="12:24" x14ac:dyDescent="0.3">
      <c r="L948" s="48"/>
      <c r="M948" s="48"/>
      <c r="N948" s="48"/>
      <c r="O948" s="48"/>
      <c r="P948" s="48"/>
      <c r="Q948" s="48"/>
      <c r="R948" s="48"/>
      <c r="S948" s="48"/>
      <c r="T948" s="48"/>
      <c r="U948" s="48"/>
      <c r="V948" s="48"/>
      <c r="W948" s="48"/>
      <c r="X948" s="48"/>
    </row>
    <row r="949" spans="12:24" x14ac:dyDescent="0.3">
      <c r="L949" s="48"/>
      <c r="M949" s="48"/>
      <c r="N949" s="48"/>
      <c r="O949" s="48"/>
      <c r="P949" s="48"/>
      <c r="Q949" s="48"/>
      <c r="R949" s="48"/>
      <c r="S949" s="48"/>
      <c r="T949" s="48"/>
      <c r="U949" s="48"/>
      <c r="V949" s="48"/>
      <c r="W949" s="48"/>
      <c r="X949" s="48"/>
    </row>
    <row r="950" spans="12:24" x14ac:dyDescent="0.3">
      <c r="L950" s="48"/>
      <c r="M950" s="48"/>
      <c r="N950" s="48"/>
      <c r="O950" s="48"/>
      <c r="P950" s="48"/>
      <c r="Q950" s="48"/>
      <c r="R950" s="48"/>
      <c r="S950" s="48"/>
      <c r="T950" s="48"/>
      <c r="U950" s="48"/>
      <c r="V950" s="48"/>
      <c r="W950" s="48"/>
      <c r="X950" s="48"/>
    </row>
    <row r="951" spans="12:24" x14ac:dyDescent="0.3">
      <c r="L951" s="48"/>
      <c r="M951" s="48"/>
      <c r="N951" s="48"/>
      <c r="O951" s="48"/>
      <c r="P951" s="48"/>
      <c r="Q951" s="48"/>
      <c r="R951" s="48"/>
      <c r="S951" s="48"/>
      <c r="T951" s="48"/>
      <c r="U951" s="48"/>
      <c r="V951" s="48"/>
      <c r="W951" s="48"/>
      <c r="X951" s="48"/>
    </row>
    <row r="952" spans="12:24" x14ac:dyDescent="0.3">
      <c r="L952" s="48"/>
      <c r="M952" s="48"/>
      <c r="N952" s="48"/>
      <c r="O952" s="48"/>
      <c r="P952" s="48"/>
      <c r="Q952" s="48"/>
      <c r="R952" s="48"/>
      <c r="S952" s="48"/>
      <c r="T952" s="48"/>
      <c r="U952" s="48"/>
      <c r="V952" s="48"/>
      <c r="W952" s="48"/>
      <c r="X952" s="48"/>
    </row>
    <row r="953" spans="12:24" x14ac:dyDescent="0.3">
      <c r="L953" s="48"/>
      <c r="M953" s="48"/>
      <c r="N953" s="48"/>
      <c r="O953" s="48"/>
      <c r="P953" s="48"/>
      <c r="Q953" s="48"/>
      <c r="R953" s="48"/>
      <c r="S953" s="48"/>
      <c r="T953" s="48"/>
      <c r="U953" s="48"/>
      <c r="V953" s="48"/>
      <c r="W953" s="48"/>
      <c r="X953" s="48"/>
    </row>
    <row r="954" spans="12:24" x14ac:dyDescent="0.3">
      <c r="L954" s="48"/>
      <c r="M954" s="48"/>
      <c r="N954" s="48"/>
      <c r="O954" s="48"/>
      <c r="P954" s="48"/>
      <c r="Q954" s="48"/>
      <c r="R954" s="48"/>
      <c r="S954" s="48"/>
      <c r="T954" s="48"/>
      <c r="U954" s="48"/>
      <c r="V954" s="48"/>
      <c r="W954" s="48"/>
      <c r="X954" s="48"/>
    </row>
    <row r="955" spans="12:24" x14ac:dyDescent="0.3">
      <c r="L955" s="48"/>
      <c r="M955" s="48"/>
      <c r="N955" s="48"/>
      <c r="O955" s="48"/>
      <c r="P955" s="48"/>
      <c r="Q955" s="48"/>
      <c r="R955" s="48"/>
      <c r="S955" s="48"/>
      <c r="T955" s="48"/>
      <c r="U955" s="48"/>
      <c r="V955" s="48"/>
      <c r="W955" s="48"/>
      <c r="X955" s="48"/>
    </row>
    <row r="956" spans="12:24" x14ac:dyDescent="0.3">
      <c r="L956" s="48"/>
      <c r="M956" s="48"/>
      <c r="N956" s="48"/>
      <c r="O956" s="48"/>
      <c r="P956" s="48"/>
      <c r="Q956" s="48"/>
      <c r="R956" s="48"/>
      <c r="S956" s="48"/>
      <c r="T956" s="48"/>
      <c r="U956" s="48"/>
      <c r="V956" s="48"/>
      <c r="W956" s="48"/>
      <c r="X956" s="48"/>
    </row>
    <row r="957" spans="12:24" x14ac:dyDescent="0.3">
      <c r="L957" s="48"/>
      <c r="M957" s="48"/>
      <c r="N957" s="48"/>
      <c r="O957" s="48"/>
      <c r="P957" s="48"/>
      <c r="Q957" s="48"/>
      <c r="R957" s="48"/>
      <c r="S957" s="48"/>
      <c r="T957" s="48"/>
      <c r="U957" s="48"/>
      <c r="V957" s="48"/>
      <c r="W957" s="48"/>
      <c r="X957" s="48"/>
    </row>
    <row r="958" spans="12:24" x14ac:dyDescent="0.3">
      <c r="L958" s="48"/>
      <c r="M958" s="48"/>
      <c r="N958" s="48"/>
      <c r="O958" s="48"/>
      <c r="P958" s="48"/>
      <c r="Q958" s="48"/>
      <c r="R958" s="48"/>
      <c r="S958" s="48"/>
      <c r="T958" s="48"/>
      <c r="U958" s="48"/>
      <c r="V958" s="48"/>
      <c r="W958" s="48"/>
      <c r="X958" s="48"/>
    </row>
    <row r="959" spans="12:24" x14ac:dyDescent="0.3">
      <c r="L959" s="48"/>
      <c r="M959" s="48"/>
      <c r="N959" s="48"/>
      <c r="O959" s="48"/>
      <c r="P959" s="48"/>
      <c r="Q959" s="48"/>
      <c r="R959" s="48"/>
      <c r="S959" s="48"/>
      <c r="T959" s="48"/>
      <c r="U959" s="48"/>
      <c r="V959" s="48"/>
      <c r="W959" s="48"/>
      <c r="X959" s="48"/>
    </row>
    <row r="960" spans="12:24" x14ac:dyDescent="0.3">
      <c r="L960" s="48"/>
      <c r="M960" s="48"/>
      <c r="N960" s="48"/>
      <c r="O960" s="48"/>
      <c r="P960" s="48"/>
      <c r="Q960" s="48"/>
      <c r="R960" s="48"/>
      <c r="S960" s="48"/>
      <c r="T960" s="48"/>
      <c r="U960" s="48"/>
      <c r="V960" s="48"/>
      <c r="W960" s="48"/>
      <c r="X960" s="48"/>
    </row>
    <row r="961" spans="12:24" x14ac:dyDescent="0.3">
      <c r="L961" s="48"/>
      <c r="M961" s="48"/>
      <c r="N961" s="48"/>
      <c r="O961" s="48"/>
      <c r="P961" s="48"/>
      <c r="Q961" s="48"/>
      <c r="R961" s="48"/>
      <c r="S961" s="48"/>
      <c r="T961" s="48"/>
      <c r="U961" s="48"/>
      <c r="V961" s="48"/>
      <c r="W961" s="48"/>
      <c r="X961" s="48"/>
    </row>
    <row r="962" spans="12:24" x14ac:dyDescent="0.3">
      <c r="L962" s="48"/>
      <c r="M962" s="48"/>
      <c r="N962" s="48"/>
      <c r="O962" s="48"/>
      <c r="P962" s="48"/>
      <c r="Q962" s="48"/>
      <c r="R962" s="48"/>
      <c r="S962" s="48"/>
      <c r="T962" s="48"/>
      <c r="U962" s="48"/>
      <c r="V962" s="48"/>
      <c r="W962" s="48"/>
      <c r="X962" s="48"/>
    </row>
    <row r="963" spans="12:24" x14ac:dyDescent="0.3">
      <c r="L963" s="48"/>
      <c r="M963" s="48"/>
      <c r="N963" s="48"/>
      <c r="O963" s="48"/>
      <c r="P963" s="48"/>
      <c r="Q963" s="48"/>
      <c r="R963" s="48"/>
      <c r="S963" s="48"/>
      <c r="T963" s="48"/>
      <c r="U963" s="48"/>
      <c r="V963" s="48"/>
      <c r="W963" s="48"/>
      <c r="X963" s="48"/>
    </row>
    <row r="964" spans="12:24" x14ac:dyDescent="0.3">
      <c r="L964" s="48"/>
      <c r="M964" s="48"/>
      <c r="N964" s="48"/>
      <c r="O964" s="48"/>
      <c r="P964" s="48"/>
      <c r="Q964" s="48"/>
      <c r="R964" s="48"/>
      <c r="S964" s="48"/>
      <c r="T964" s="48"/>
      <c r="U964" s="48"/>
      <c r="V964" s="48"/>
      <c r="W964" s="48"/>
      <c r="X964" s="48"/>
    </row>
    <row r="965" spans="12:24" x14ac:dyDescent="0.3">
      <c r="L965" s="48"/>
      <c r="M965" s="48"/>
      <c r="N965" s="48"/>
      <c r="O965" s="48"/>
      <c r="P965" s="48"/>
      <c r="Q965" s="48"/>
      <c r="R965" s="48"/>
      <c r="S965" s="48"/>
      <c r="T965" s="48"/>
      <c r="U965" s="48"/>
      <c r="V965" s="48"/>
      <c r="W965" s="48"/>
      <c r="X965" s="48"/>
    </row>
    <row r="966" spans="12:24" x14ac:dyDescent="0.3">
      <c r="L966" s="48"/>
      <c r="M966" s="48"/>
      <c r="N966" s="48"/>
      <c r="O966" s="48"/>
      <c r="P966" s="48"/>
      <c r="Q966" s="48"/>
      <c r="R966" s="48"/>
      <c r="S966" s="48"/>
      <c r="T966" s="48"/>
      <c r="U966" s="48"/>
      <c r="V966" s="48"/>
      <c r="W966" s="48"/>
      <c r="X966" s="48"/>
    </row>
    <row r="967" spans="12:24" x14ac:dyDescent="0.3">
      <c r="L967" s="48"/>
      <c r="M967" s="48"/>
      <c r="N967" s="48"/>
      <c r="O967" s="48"/>
      <c r="P967" s="48"/>
      <c r="Q967" s="48"/>
      <c r="R967" s="48"/>
      <c r="S967" s="48"/>
      <c r="T967" s="48"/>
      <c r="U967" s="48"/>
      <c r="V967" s="48"/>
      <c r="W967" s="48"/>
      <c r="X967" s="48"/>
    </row>
    <row r="968" spans="12:24" x14ac:dyDescent="0.3">
      <c r="L968" s="48"/>
      <c r="M968" s="48"/>
      <c r="N968" s="48"/>
      <c r="O968" s="48"/>
      <c r="P968" s="48"/>
      <c r="Q968" s="48"/>
      <c r="R968" s="48"/>
      <c r="S968" s="48"/>
      <c r="T968" s="48"/>
      <c r="U968" s="48"/>
      <c r="V968" s="48"/>
      <c r="W968" s="48"/>
      <c r="X968" s="48"/>
    </row>
    <row r="969" spans="12:24" x14ac:dyDescent="0.3">
      <c r="L969" s="48"/>
      <c r="M969" s="48"/>
      <c r="N969" s="48"/>
      <c r="O969" s="48"/>
      <c r="P969" s="48"/>
      <c r="Q969" s="48"/>
      <c r="R969" s="48"/>
      <c r="S969" s="48"/>
      <c r="T969" s="48"/>
      <c r="U969" s="48"/>
      <c r="V969" s="48"/>
      <c r="W969" s="48"/>
      <c r="X969" s="48"/>
    </row>
    <row r="970" spans="12:24" x14ac:dyDescent="0.3">
      <c r="L970" s="48"/>
      <c r="M970" s="48"/>
      <c r="N970" s="48"/>
      <c r="O970" s="48"/>
      <c r="P970" s="48"/>
      <c r="Q970" s="48"/>
      <c r="R970" s="48"/>
      <c r="S970" s="48"/>
      <c r="T970" s="48"/>
      <c r="U970" s="48"/>
      <c r="V970" s="48"/>
      <c r="W970" s="48"/>
      <c r="X970" s="48"/>
    </row>
    <row r="971" spans="12:24" x14ac:dyDescent="0.3">
      <c r="L971" s="48"/>
      <c r="M971" s="48"/>
      <c r="N971" s="48"/>
      <c r="O971" s="48"/>
      <c r="P971" s="48"/>
      <c r="Q971" s="48"/>
      <c r="R971" s="48"/>
      <c r="S971" s="48"/>
      <c r="T971" s="48"/>
      <c r="U971" s="48"/>
      <c r="V971" s="48"/>
      <c r="W971" s="48"/>
      <c r="X971" s="48"/>
    </row>
    <row r="972" spans="12:24" x14ac:dyDescent="0.3">
      <c r="L972" s="48"/>
      <c r="M972" s="48"/>
      <c r="N972" s="48"/>
      <c r="O972" s="48"/>
      <c r="P972" s="48"/>
      <c r="Q972" s="48"/>
      <c r="R972" s="48"/>
      <c r="S972" s="48"/>
      <c r="T972" s="48"/>
      <c r="U972" s="48"/>
      <c r="V972" s="48"/>
      <c r="W972" s="48"/>
      <c r="X972" s="48"/>
    </row>
    <row r="973" spans="12:24" x14ac:dyDescent="0.3">
      <c r="L973" s="48"/>
      <c r="M973" s="48"/>
      <c r="N973" s="48"/>
      <c r="O973" s="48"/>
      <c r="P973" s="48"/>
      <c r="Q973" s="48"/>
      <c r="R973" s="48"/>
      <c r="S973" s="48"/>
      <c r="T973" s="48"/>
      <c r="U973" s="48"/>
      <c r="V973" s="48"/>
      <c r="W973" s="48"/>
      <c r="X973" s="48"/>
    </row>
    <row r="974" spans="12:24" x14ac:dyDescent="0.3">
      <c r="L974" s="48"/>
      <c r="M974" s="48"/>
      <c r="N974" s="48"/>
      <c r="O974" s="48"/>
      <c r="P974" s="48"/>
      <c r="Q974" s="48"/>
      <c r="R974" s="48"/>
      <c r="S974" s="48"/>
      <c r="T974" s="48"/>
      <c r="U974" s="48"/>
      <c r="V974" s="48"/>
      <c r="W974" s="48"/>
      <c r="X974" s="48"/>
    </row>
    <row r="975" spans="12:24" x14ac:dyDescent="0.3">
      <c r="L975" s="48"/>
      <c r="M975" s="48"/>
      <c r="N975" s="48"/>
      <c r="O975" s="48"/>
      <c r="P975" s="48"/>
      <c r="Q975" s="48"/>
      <c r="R975" s="48"/>
      <c r="S975" s="48"/>
      <c r="T975" s="48"/>
      <c r="U975" s="48"/>
      <c r="V975" s="48"/>
      <c r="W975" s="48"/>
      <c r="X975" s="48"/>
    </row>
    <row r="976" spans="12:24" x14ac:dyDescent="0.3">
      <c r="L976" s="48"/>
      <c r="M976" s="48"/>
      <c r="N976" s="48"/>
      <c r="O976" s="48"/>
      <c r="P976" s="48"/>
      <c r="Q976" s="48"/>
      <c r="R976" s="48"/>
      <c r="S976" s="48"/>
      <c r="T976" s="48"/>
      <c r="U976" s="48"/>
      <c r="V976" s="48"/>
      <c r="W976" s="48"/>
      <c r="X976" s="48"/>
    </row>
    <row r="977" spans="12:24" x14ac:dyDescent="0.3">
      <c r="L977" s="48"/>
      <c r="M977" s="48"/>
      <c r="N977" s="48"/>
      <c r="O977" s="48"/>
      <c r="P977" s="48"/>
      <c r="Q977" s="48"/>
      <c r="R977" s="48"/>
      <c r="S977" s="48"/>
      <c r="T977" s="48"/>
      <c r="U977" s="48"/>
      <c r="V977" s="48"/>
      <c r="W977" s="48"/>
      <c r="X977" s="48"/>
    </row>
    <row r="978" spans="12:24" x14ac:dyDescent="0.3">
      <c r="L978" s="48"/>
      <c r="M978" s="48"/>
      <c r="N978" s="48"/>
      <c r="O978" s="48"/>
      <c r="P978" s="48"/>
      <c r="Q978" s="48"/>
      <c r="R978" s="48"/>
      <c r="S978" s="48"/>
      <c r="T978" s="48"/>
      <c r="U978" s="48"/>
      <c r="V978" s="48"/>
      <c r="W978" s="48"/>
      <c r="X978" s="48"/>
    </row>
    <row r="979" spans="12:24" x14ac:dyDescent="0.3">
      <c r="L979" s="48"/>
      <c r="M979" s="48"/>
      <c r="N979" s="48"/>
      <c r="O979" s="48"/>
      <c r="P979" s="48"/>
      <c r="Q979" s="48"/>
      <c r="R979" s="48"/>
      <c r="S979" s="48"/>
      <c r="T979" s="48"/>
      <c r="U979" s="48"/>
      <c r="V979" s="48"/>
      <c r="W979" s="48"/>
      <c r="X979" s="48"/>
    </row>
    <row r="980" spans="12:24" x14ac:dyDescent="0.3">
      <c r="L980" s="48"/>
      <c r="M980" s="48"/>
      <c r="N980" s="48"/>
      <c r="O980" s="48"/>
      <c r="P980" s="48"/>
      <c r="Q980" s="48"/>
      <c r="R980" s="48"/>
      <c r="S980" s="48"/>
      <c r="T980" s="48"/>
      <c r="U980" s="48"/>
      <c r="V980" s="48"/>
      <c r="W980" s="48"/>
      <c r="X980" s="48"/>
    </row>
    <row r="981" spans="12:24" x14ac:dyDescent="0.3">
      <c r="L981" s="48"/>
      <c r="M981" s="48"/>
      <c r="N981" s="48"/>
      <c r="O981" s="48"/>
      <c r="P981" s="48"/>
      <c r="Q981" s="48"/>
      <c r="R981" s="48"/>
      <c r="S981" s="48"/>
      <c r="T981" s="48"/>
      <c r="U981" s="48"/>
      <c r="V981" s="48"/>
      <c r="W981" s="48"/>
      <c r="X981" s="48"/>
    </row>
    <row r="982" spans="12:24" x14ac:dyDescent="0.3">
      <c r="L982" s="48"/>
      <c r="M982" s="48"/>
      <c r="N982" s="48"/>
      <c r="O982" s="48"/>
      <c r="P982" s="48"/>
      <c r="Q982" s="48"/>
      <c r="R982" s="48"/>
      <c r="S982" s="48"/>
      <c r="T982" s="48"/>
      <c r="U982" s="48"/>
      <c r="V982" s="48"/>
      <c r="W982" s="48"/>
      <c r="X982" s="48"/>
    </row>
    <row r="983" spans="12:24" x14ac:dyDescent="0.3">
      <c r="L983" s="48"/>
      <c r="M983" s="48"/>
      <c r="N983" s="48"/>
      <c r="O983" s="48"/>
      <c r="P983" s="48"/>
      <c r="Q983" s="48"/>
      <c r="R983" s="48"/>
      <c r="S983" s="48"/>
      <c r="T983" s="48"/>
      <c r="U983" s="48"/>
      <c r="V983" s="48"/>
      <c r="W983" s="48"/>
      <c r="X983" s="48"/>
    </row>
    <row r="984" spans="12:24" x14ac:dyDescent="0.3">
      <c r="L984" s="48"/>
      <c r="M984" s="48"/>
      <c r="N984" s="48"/>
      <c r="O984" s="48"/>
      <c r="P984" s="48"/>
      <c r="Q984" s="48"/>
      <c r="R984" s="48"/>
      <c r="S984" s="48"/>
      <c r="T984" s="48"/>
      <c r="U984" s="48"/>
      <c r="V984" s="48"/>
      <c r="W984" s="48"/>
      <c r="X984" s="48"/>
    </row>
    <row r="985" spans="12:24" x14ac:dyDescent="0.3">
      <c r="L985" s="48"/>
      <c r="M985" s="48"/>
      <c r="N985" s="48"/>
      <c r="O985" s="48"/>
      <c r="P985" s="48"/>
      <c r="Q985" s="48"/>
      <c r="R985" s="48"/>
      <c r="S985" s="48"/>
      <c r="T985" s="48"/>
      <c r="U985" s="48"/>
      <c r="V985" s="48"/>
      <c r="W985" s="48"/>
      <c r="X985" s="48"/>
    </row>
    <row r="986" spans="12:24" x14ac:dyDescent="0.3">
      <c r="L986" s="48"/>
      <c r="M986" s="48"/>
      <c r="N986" s="48"/>
      <c r="O986" s="48"/>
      <c r="P986" s="48"/>
      <c r="Q986" s="48"/>
      <c r="R986" s="48"/>
      <c r="S986" s="48"/>
      <c r="T986" s="48"/>
      <c r="U986" s="48"/>
      <c r="V986" s="48"/>
      <c r="W986" s="48"/>
      <c r="X986" s="48"/>
    </row>
    <row r="987" spans="12:24" x14ac:dyDescent="0.3">
      <c r="L987" s="48"/>
      <c r="M987" s="48"/>
      <c r="N987" s="48"/>
      <c r="O987" s="48"/>
      <c r="P987" s="48"/>
      <c r="Q987" s="48"/>
      <c r="R987" s="48"/>
      <c r="S987" s="48"/>
      <c r="T987" s="48"/>
      <c r="U987" s="48"/>
      <c r="V987" s="48"/>
      <c r="W987" s="48"/>
      <c r="X987" s="48"/>
    </row>
    <row r="988" spans="12:24" x14ac:dyDescent="0.3">
      <c r="L988" s="48"/>
      <c r="M988" s="48"/>
      <c r="N988" s="48"/>
      <c r="O988" s="48"/>
      <c r="P988" s="48"/>
      <c r="Q988" s="48"/>
      <c r="R988" s="48"/>
      <c r="S988" s="48"/>
      <c r="T988" s="48"/>
      <c r="U988" s="48"/>
      <c r="V988" s="48"/>
      <c r="W988" s="48"/>
      <c r="X988" s="48"/>
    </row>
    <row r="989" spans="12:24" x14ac:dyDescent="0.3">
      <c r="L989" s="48"/>
      <c r="M989" s="48"/>
      <c r="N989" s="48"/>
      <c r="O989" s="48"/>
      <c r="P989" s="48"/>
      <c r="Q989" s="48"/>
      <c r="R989" s="48"/>
      <c r="S989" s="48"/>
      <c r="T989" s="48"/>
      <c r="U989" s="48"/>
      <c r="V989" s="48"/>
      <c r="W989" s="48"/>
      <c r="X989" s="48"/>
    </row>
    <row r="990" spans="12:24" x14ac:dyDescent="0.3">
      <c r="L990" s="48"/>
      <c r="M990" s="48"/>
      <c r="N990" s="48"/>
      <c r="O990" s="48"/>
      <c r="P990" s="48"/>
      <c r="Q990" s="48"/>
      <c r="R990" s="48"/>
      <c r="S990" s="48"/>
      <c r="T990" s="48"/>
      <c r="U990" s="48"/>
      <c r="V990" s="48"/>
      <c r="W990" s="48"/>
      <c r="X990" s="48"/>
    </row>
    <row r="991" spans="12:24" x14ac:dyDescent="0.3">
      <c r="L991" s="48"/>
      <c r="M991" s="48"/>
      <c r="N991" s="48"/>
      <c r="O991" s="48"/>
      <c r="P991" s="48"/>
      <c r="Q991" s="48"/>
      <c r="R991" s="48"/>
      <c r="S991" s="48"/>
      <c r="T991" s="48"/>
      <c r="U991" s="48"/>
      <c r="V991" s="48"/>
      <c r="W991" s="48"/>
      <c r="X991" s="48"/>
    </row>
    <row r="992" spans="12:24" x14ac:dyDescent="0.3">
      <c r="L992" s="48"/>
      <c r="M992" s="48"/>
      <c r="N992" s="48"/>
      <c r="O992" s="48"/>
      <c r="P992" s="48"/>
      <c r="Q992" s="48"/>
      <c r="R992" s="48"/>
      <c r="S992" s="48"/>
      <c r="T992" s="48"/>
      <c r="U992" s="48"/>
      <c r="V992" s="48"/>
      <c r="W992" s="48"/>
      <c r="X992" s="48"/>
    </row>
    <row r="993" spans="12:24" x14ac:dyDescent="0.3">
      <c r="L993" s="48"/>
      <c r="M993" s="48"/>
      <c r="N993" s="48"/>
      <c r="O993" s="48"/>
      <c r="P993" s="48"/>
      <c r="Q993" s="48"/>
      <c r="R993" s="48"/>
      <c r="S993" s="48"/>
      <c r="T993" s="48"/>
      <c r="U993" s="48"/>
      <c r="V993" s="48"/>
      <c r="W993" s="48"/>
      <c r="X993" s="48"/>
    </row>
    <row r="994" spans="12:24" x14ac:dyDescent="0.3">
      <c r="L994" s="48"/>
      <c r="M994" s="48"/>
      <c r="N994" s="48"/>
      <c r="O994" s="48"/>
      <c r="P994" s="48"/>
      <c r="Q994" s="48"/>
      <c r="R994" s="48"/>
      <c r="S994" s="48"/>
      <c r="T994" s="48"/>
      <c r="U994" s="48"/>
      <c r="V994" s="48"/>
      <c r="W994" s="48"/>
      <c r="X994" s="48"/>
    </row>
    <row r="995" spans="12:24" x14ac:dyDescent="0.3">
      <c r="L995" s="48"/>
      <c r="M995" s="48"/>
      <c r="N995" s="48"/>
      <c r="O995" s="48"/>
      <c r="P995" s="48"/>
      <c r="Q995" s="48"/>
      <c r="R995" s="48"/>
      <c r="S995" s="48"/>
      <c r="T995" s="48"/>
      <c r="U995" s="48"/>
      <c r="V995" s="48"/>
      <c r="W995" s="48"/>
      <c r="X995" s="48"/>
    </row>
    <row r="996" spans="12:24" x14ac:dyDescent="0.3">
      <c r="L996" s="48"/>
      <c r="M996" s="48"/>
      <c r="N996" s="48"/>
      <c r="O996" s="48"/>
      <c r="P996" s="48"/>
      <c r="Q996" s="48"/>
      <c r="R996" s="48"/>
      <c r="S996" s="48"/>
      <c r="T996" s="48"/>
      <c r="U996" s="48"/>
      <c r="V996" s="48"/>
      <c r="W996" s="48"/>
      <c r="X996" s="48"/>
    </row>
    <row r="997" spans="12:24" x14ac:dyDescent="0.3">
      <c r="L997" s="48"/>
      <c r="M997" s="48"/>
      <c r="N997" s="48"/>
      <c r="O997" s="48"/>
      <c r="P997" s="48"/>
      <c r="Q997" s="48"/>
      <c r="R997" s="48"/>
      <c r="S997" s="48"/>
      <c r="T997" s="48"/>
      <c r="U997" s="48"/>
      <c r="V997" s="48"/>
      <c r="W997" s="48"/>
      <c r="X997" s="48"/>
    </row>
    <row r="998" spans="12:24" x14ac:dyDescent="0.3">
      <c r="L998" s="48"/>
      <c r="M998" s="48"/>
      <c r="N998" s="48"/>
      <c r="O998" s="48"/>
      <c r="P998" s="48"/>
      <c r="Q998" s="48"/>
      <c r="R998" s="48"/>
      <c r="S998" s="48"/>
      <c r="T998" s="48"/>
      <c r="U998" s="48"/>
      <c r="V998" s="48"/>
      <c r="W998" s="48"/>
      <c r="X998" s="48"/>
    </row>
    <row r="999" spans="12:24" x14ac:dyDescent="0.3">
      <c r="L999" s="48"/>
      <c r="M999" s="48"/>
      <c r="N999" s="48"/>
      <c r="O999" s="48"/>
      <c r="P999" s="48"/>
      <c r="Q999" s="48"/>
      <c r="R999" s="48"/>
      <c r="S999" s="48"/>
      <c r="T999" s="48"/>
      <c r="U999" s="48"/>
      <c r="V999" s="48"/>
      <c r="W999" s="48"/>
      <c r="X999" s="48"/>
    </row>
    <row r="1000" spans="12:24" x14ac:dyDescent="0.3">
      <c r="L1000" s="48"/>
      <c r="M1000" s="48"/>
      <c r="N1000" s="48"/>
      <c r="O1000" s="48"/>
      <c r="P1000" s="48"/>
      <c r="Q1000" s="48"/>
      <c r="R1000" s="48"/>
      <c r="S1000" s="48"/>
      <c r="T1000" s="48"/>
      <c r="U1000" s="48"/>
      <c r="V1000" s="48"/>
      <c r="W1000" s="48"/>
      <c r="X1000" s="48"/>
    </row>
    <row r="1001" spans="12:24" x14ac:dyDescent="0.3">
      <c r="L1001" s="48"/>
      <c r="M1001" s="48"/>
      <c r="N1001" s="48"/>
      <c r="O1001" s="48"/>
      <c r="P1001" s="48"/>
      <c r="Q1001" s="48"/>
      <c r="R1001" s="48"/>
      <c r="S1001" s="48"/>
      <c r="T1001" s="48"/>
      <c r="U1001" s="48"/>
      <c r="V1001" s="48"/>
      <c r="W1001" s="48"/>
      <c r="X1001" s="48"/>
    </row>
    <row r="1002" spans="12:24" x14ac:dyDescent="0.3">
      <c r="L1002" s="48"/>
      <c r="M1002" s="48"/>
      <c r="N1002" s="48"/>
      <c r="O1002" s="48"/>
      <c r="P1002" s="48"/>
      <c r="Q1002" s="48"/>
      <c r="R1002" s="48"/>
      <c r="S1002" s="48"/>
      <c r="T1002" s="48"/>
      <c r="U1002" s="48"/>
      <c r="V1002" s="48"/>
      <c r="W1002" s="48"/>
      <c r="X1002" s="48"/>
    </row>
    <row r="1003" spans="12:24" x14ac:dyDescent="0.3">
      <c r="L1003" s="48"/>
      <c r="M1003" s="48"/>
      <c r="N1003" s="48"/>
      <c r="O1003" s="48"/>
      <c r="P1003" s="48"/>
      <c r="Q1003" s="48"/>
      <c r="R1003" s="48"/>
      <c r="S1003" s="48"/>
      <c r="T1003" s="48"/>
      <c r="U1003" s="48"/>
      <c r="V1003" s="48"/>
      <c r="W1003" s="48"/>
      <c r="X1003" s="48"/>
    </row>
    <row r="1004" spans="12:24" x14ac:dyDescent="0.3">
      <c r="L1004" s="48"/>
      <c r="M1004" s="48"/>
      <c r="N1004" s="48"/>
      <c r="O1004" s="48"/>
      <c r="P1004" s="48"/>
      <c r="Q1004" s="48"/>
      <c r="R1004" s="48"/>
      <c r="S1004" s="48"/>
      <c r="T1004" s="48"/>
      <c r="U1004" s="48"/>
      <c r="V1004" s="48"/>
      <c r="W1004" s="48"/>
      <c r="X1004" s="48"/>
    </row>
    <row r="1005" spans="12:24" x14ac:dyDescent="0.3">
      <c r="L1005" s="48"/>
      <c r="M1005" s="48"/>
      <c r="N1005" s="48"/>
      <c r="O1005" s="48"/>
      <c r="P1005" s="48"/>
      <c r="Q1005" s="48"/>
      <c r="R1005" s="48"/>
      <c r="S1005" s="48"/>
      <c r="T1005" s="48"/>
      <c r="U1005" s="48"/>
      <c r="V1005" s="48"/>
      <c r="W1005" s="48"/>
      <c r="X1005" s="48"/>
    </row>
    <row r="1006" spans="12:24" x14ac:dyDescent="0.3">
      <c r="L1006" s="48"/>
      <c r="M1006" s="48"/>
      <c r="N1006" s="48"/>
      <c r="O1006" s="48"/>
      <c r="P1006" s="48"/>
      <c r="Q1006" s="48"/>
      <c r="R1006" s="48"/>
      <c r="S1006" s="48"/>
      <c r="T1006" s="48"/>
      <c r="U1006" s="48"/>
      <c r="V1006" s="48"/>
      <c r="W1006" s="48"/>
      <c r="X1006" s="48"/>
    </row>
    <row r="1007" spans="12:24" x14ac:dyDescent="0.3">
      <c r="L1007" s="48"/>
      <c r="M1007" s="48"/>
      <c r="N1007" s="48"/>
      <c r="O1007" s="48"/>
      <c r="P1007" s="48"/>
      <c r="Q1007" s="48"/>
      <c r="R1007" s="48"/>
      <c r="S1007" s="48"/>
      <c r="T1007" s="48"/>
      <c r="U1007" s="48"/>
      <c r="V1007" s="48"/>
      <c r="W1007" s="48"/>
      <c r="X1007" s="48"/>
    </row>
    <row r="1008" spans="12:24" x14ac:dyDescent="0.3">
      <c r="L1008" s="48"/>
      <c r="M1008" s="48"/>
      <c r="N1008" s="48"/>
      <c r="O1008" s="48"/>
      <c r="P1008" s="48"/>
      <c r="Q1008" s="48"/>
      <c r="R1008" s="48"/>
      <c r="S1008" s="48"/>
      <c r="T1008" s="48"/>
      <c r="U1008" s="48"/>
      <c r="V1008" s="48"/>
      <c r="W1008" s="48"/>
      <c r="X1008" s="48"/>
    </row>
    <row r="1009" spans="12:24" x14ac:dyDescent="0.3">
      <c r="L1009" s="48"/>
      <c r="M1009" s="48"/>
      <c r="N1009" s="48"/>
      <c r="O1009" s="48"/>
      <c r="P1009" s="48"/>
      <c r="Q1009" s="48"/>
      <c r="R1009" s="48"/>
      <c r="S1009" s="48"/>
      <c r="T1009" s="48"/>
      <c r="U1009" s="48"/>
      <c r="V1009" s="48"/>
      <c r="W1009" s="48"/>
      <c r="X1009" s="48"/>
    </row>
    <row r="1010" spans="12:24" x14ac:dyDescent="0.3">
      <c r="L1010" s="48"/>
      <c r="M1010" s="48"/>
      <c r="N1010" s="48"/>
      <c r="O1010" s="48"/>
      <c r="P1010" s="48"/>
      <c r="Q1010" s="48"/>
      <c r="R1010" s="48"/>
      <c r="S1010" s="48"/>
      <c r="T1010" s="48"/>
      <c r="U1010" s="48"/>
      <c r="V1010" s="48"/>
      <c r="W1010" s="48"/>
      <c r="X1010" s="48"/>
    </row>
    <row r="1011" spans="12:24" x14ac:dyDescent="0.3">
      <c r="L1011" s="48"/>
      <c r="M1011" s="48"/>
      <c r="N1011" s="48"/>
      <c r="O1011" s="48"/>
      <c r="P1011" s="48"/>
      <c r="Q1011" s="48"/>
      <c r="R1011" s="48"/>
      <c r="S1011" s="48"/>
      <c r="T1011" s="48"/>
      <c r="U1011" s="48"/>
      <c r="V1011" s="48"/>
      <c r="W1011" s="48"/>
      <c r="X1011" s="48"/>
    </row>
    <row r="1012" spans="12:24" x14ac:dyDescent="0.3">
      <c r="L1012" s="48"/>
      <c r="M1012" s="48"/>
      <c r="N1012" s="48"/>
      <c r="O1012" s="48"/>
      <c r="P1012" s="48"/>
      <c r="Q1012" s="48"/>
      <c r="R1012" s="48"/>
      <c r="S1012" s="48"/>
      <c r="T1012" s="48"/>
      <c r="U1012" s="48"/>
      <c r="V1012" s="48"/>
      <c r="W1012" s="48"/>
      <c r="X1012" s="48"/>
    </row>
    <row r="1013" spans="12:24" x14ac:dyDescent="0.3">
      <c r="L1013" s="48"/>
      <c r="M1013" s="48"/>
      <c r="N1013" s="48"/>
      <c r="O1013" s="48"/>
      <c r="P1013" s="48"/>
      <c r="Q1013" s="48"/>
      <c r="R1013" s="48"/>
      <c r="S1013" s="48"/>
      <c r="T1013" s="48"/>
      <c r="U1013" s="48"/>
      <c r="V1013" s="48"/>
      <c r="W1013" s="48"/>
      <c r="X1013" s="48"/>
    </row>
    <row r="1014" spans="12:24" x14ac:dyDescent="0.3">
      <c r="L1014" s="48"/>
      <c r="M1014" s="48"/>
      <c r="N1014" s="48"/>
      <c r="O1014" s="48"/>
      <c r="P1014" s="48"/>
      <c r="Q1014" s="48"/>
      <c r="R1014" s="48"/>
      <c r="S1014" s="48"/>
      <c r="T1014" s="48"/>
      <c r="U1014" s="48"/>
      <c r="V1014" s="48"/>
      <c r="W1014" s="48"/>
      <c r="X1014" s="48"/>
    </row>
    <row r="1015" spans="12:24" x14ac:dyDescent="0.3">
      <c r="L1015" s="48"/>
      <c r="M1015" s="48"/>
      <c r="N1015" s="48"/>
      <c r="O1015" s="48"/>
      <c r="P1015" s="48"/>
      <c r="Q1015" s="48"/>
      <c r="R1015" s="48"/>
      <c r="S1015" s="48"/>
      <c r="T1015" s="48"/>
      <c r="U1015" s="48"/>
      <c r="V1015" s="48"/>
      <c r="W1015" s="48"/>
      <c r="X1015" s="48"/>
    </row>
    <row r="1016" spans="12:24" x14ac:dyDescent="0.3">
      <c r="L1016" s="48"/>
      <c r="M1016" s="48"/>
      <c r="N1016" s="48"/>
      <c r="O1016" s="48"/>
      <c r="P1016" s="48"/>
      <c r="Q1016" s="48"/>
      <c r="R1016" s="48"/>
      <c r="S1016" s="48"/>
      <c r="T1016" s="48"/>
      <c r="U1016" s="48"/>
      <c r="V1016" s="48"/>
      <c r="W1016" s="48"/>
      <c r="X1016" s="48"/>
    </row>
    <row r="1017" spans="12:24" x14ac:dyDescent="0.3">
      <c r="L1017" s="48"/>
      <c r="M1017" s="48"/>
      <c r="N1017" s="48"/>
      <c r="O1017" s="48"/>
      <c r="P1017" s="48"/>
      <c r="Q1017" s="48"/>
      <c r="R1017" s="48"/>
      <c r="S1017" s="48"/>
      <c r="T1017" s="48"/>
      <c r="U1017" s="48"/>
      <c r="V1017" s="48"/>
      <c r="W1017" s="48"/>
      <c r="X1017" s="48"/>
    </row>
    <row r="1018" spans="12:24" x14ac:dyDescent="0.3">
      <c r="L1018" s="48"/>
      <c r="M1018" s="48"/>
      <c r="N1018" s="48"/>
      <c r="O1018" s="48"/>
      <c r="P1018" s="48"/>
      <c r="Q1018" s="48"/>
      <c r="R1018" s="48"/>
      <c r="S1018" s="48"/>
      <c r="T1018" s="48"/>
      <c r="U1018" s="48"/>
      <c r="V1018" s="48"/>
      <c r="W1018" s="48"/>
      <c r="X1018" s="48"/>
    </row>
    <row r="1019" spans="12:24" x14ac:dyDescent="0.3">
      <c r="L1019" s="48"/>
      <c r="M1019" s="48"/>
      <c r="N1019" s="48"/>
      <c r="O1019" s="48"/>
      <c r="P1019" s="48"/>
      <c r="Q1019" s="48"/>
      <c r="R1019" s="48"/>
      <c r="S1019" s="48"/>
      <c r="T1019" s="48"/>
      <c r="U1019" s="48"/>
      <c r="V1019" s="48"/>
      <c r="W1019" s="48"/>
      <c r="X1019" s="48"/>
    </row>
    <row r="1020" spans="12:24" x14ac:dyDescent="0.3">
      <c r="L1020" s="48"/>
      <c r="M1020" s="48"/>
      <c r="N1020" s="48"/>
      <c r="O1020" s="48"/>
      <c r="P1020" s="48"/>
      <c r="Q1020" s="48"/>
      <c r="R1020" s="48"/>
      <c r="S1020" s="48"/>
      <c r="T1020" s="48"/>
      <c r="U1020" s="48"/>
      <c r="V1020" s="48"/>
      <c r="W1020" s="48"/>
      <c r="X1020" s="48"/>
    </row>
    <row r="1021" spans="12:24" x14ac:dyDescent="0.3">
      <c r="L1021" s="48"/>
      <c r="M1021" s="48"/>
      <c r="N1021" s="48"/>
      <c r="O1021" s="48"/>
      <c r="P1021" s="48"/>
      <c r="Q1021" s="48"/>
      <c r="R1021" s="48"/>
      <c r="S1021" s="48"/>
      <c r="T1021" s="48"/>
      <c r="U1021" s="48"/>
      <c r="V1021" s="48"/>
      <c r="W1021" s="48"/>
      <c r="X1021" s="48"/>
    </row>
    <row r="1022" spans="12:24" x14ac:dyDescent="0.3">
      <c r="L1022" s="48"/>
      <c r="M1022" s="48"/>
      <c r="N1022" s="48"/>
      <c r="O1022" s="48"/>
      <c r="P1022" s="48"/>
      <c r="Q1022" s="48"/>
      <c r="R1022" s="48"/>
      <c r="S1022" s="48"/>
      <c r="T1022" s="48"/>
      <c r="U1022" s="48"/>
      <c r="V1022" s="48"/>
      <c r="W1022" s="48"/>
      <c r="X1022" s="48"/>
    </row>
    <row r="1023" spans="12:24" x14ac:dyDescent="0.3">
      <c r="L1023" s="48"/>
      <c r="M1023" s="48"/>
      <c r="N1023" s="48"/>
      <c r="O1023" s="48"/>
      <c r="P1023" s="48"/>
      <c r="Q1023" s="48"/>
      <c r="R1023" s="48"/>
      <c r="S1023" s="48"/>
      <c r="T1023" s="48"/>
      <c r="U1023" s="48"/>
      <c r="V1023" s="48"/>
      <c r="W1023" s="48"/>
      <c r="X1023" s="48"/>
    </row>
    <row r="1024" spans="12:24" x14ac:dyDescent="0.3">
      <c r="L1024" s="48"/>
      <c r="M1024" s="48"/>
      <c r="N1024" s="48"/>
      <c r="O1024" s="48"/>
      <c r="P1024" s="48"/>
      <c r="Q1024" s="48"/>
      <c r="R1024" s="48"/>
      <c r="S1024" s="48"/>
      <c r="T1024" s="48"/>
      <c r="U1024" s="48"/>
      <c r="V1024" s="48"/>
      <c r="W1024" s="48"/>
      <c r="X1024" s="48"/>
    </row>
    <row r="1025" spans="12:24" x14ac:dyDescent="0.3">
      <c r="L1025" s="48"/>
      <c r="M1025" s="48"/>
      <c r="N1025" s="48"/>
      <c r="O1025" s="48"/>
      <c r="P1025" s="48"/>
      <c r="Q1025" s="48"/>
      <c r="R1025" s="48"/>
      <c r="S1025" s="48"/>
      <c r="T1025" s="48"/>
      <c r="U1025" s="48"/>
      <c r="V1025" s="48"/>
      <c r="W1025" s="48"/>
      <c r="X1025" s="48"/>
    </row>
    <row r="1026" spans="12:24" x14ac:dyDescent="0.3">
      <c r="L1026" s="48"/>
      <c r="M1026" s="48"/>
      <c r="N1026" s="48"/>
      <c r="O1026" s="48"/>
      <c r="P1026" s="48"/>
      <c r="Q1026" s="48"/>
      <c r="R1026" s="48"/>
      <c r="S1026" s="48"/>
      <c r="T1026" s="48"/>
      <c r="U1026" s="48"/>
      <c r="V1026" s="48"/>
      <c r="W1026" s="48"/>
      <c r="X1026" s="48"/>
    </row>
    <row r="1027" spans="12:24" x14ac:dyDescent="0.3">
      <c r="L1027" s="48"/>
      <c r="M1027" s="48"/>
      <c r="N1027" s="48"/>
      <c r="O1027" s="48"/>
      <c r="P1027" s="48"/>
      <c r="Q1027" s="48"/>
      <c r="R1027" s="48"/>
      <c r="S1027" s="48"/>
      <c r="T1027" s="48"/>
      <c r="U1027" s="48"/>
      <c r="V1027" s="48"/>
      <c r="W1027" s="48"/>
      <c r="X1027" s="48"/>
    </row>
    <row r="1028" spans="12:24" x14ac:dyDescent="0.3">
      <c r="L1028" s="48"/>
      <c r="M1028" s="48"/>
      <c r="N1028" s="48"/>
      <c r="O1028" s="48"/>
      <c r="P1028" s="48"/>
      <c r="Q1028" s="48"/>
      <c r="R1028" s="48"/>
      <c r="S1028" s="48"/>
      <c r="T1028" s="48"/>
      <c r="U1028" s="48"/>
      <c r="V1028" s="48"/>
      <c r="W1028" s="48"/>
      <c r="X1028" s="48"/>
    </row>
    <row r="1029" spans="12:24" x14ac:dyDescent="0.3">
      <c r="L1029" s="48"/>
      <c r="M1029" s="48"/>
      <c r="N1029" s="48"/>
      <c r="O1029" s="48"/>
      <c r="P1029" s="48"/>
      <c r="Q1029" s="48"/>
      <c r="R1029" s="48"/>
      <c r="S1029" s="48"/>
      <c r="T1029" s="48"/>
      <c r="U1029" s="48"/>
      <c r="V1029" s="48"/>
      <c r="W1029" s="48"/>
      <c r="X1029" s="48"/>
    </row>
    <row r="1030" spans="12:24" x14ac:dyDescent="0.3">
      <c r="L1030" s="48"/>
      <c r="M1030" s="48"/>
      <c r="N1030" s="48"/>
      <c r="O1030" s="48"/>
      <c r="P1030" s="48"/>
      <c r="Q1030" s="48"/>
      <c r="R1030" s="48"/>
      <c r="S1030" s="48"/>
      <c r="T1030" s="48"/>
      <c r="U1030" s="48"/>
      <c r="V1030" s="48"/>
      <c r="W1030" s="48"/>
      <c r="X1030" s="48"/>
    </row>
    <row r="1031" spans="12:24" x14ac:dyDescent="0.3">
      <c r="L1031" s="48"/>
      <c r="M1031" s="48"/>
      <c r="N1031" s="48"/>
      <c r="O1031" s="48"/>
      <c r="P1031" s="48"/>
      <c r="Q1031" s="48"/>
      <c r="R1031" s="48"/>
      <c r="S1031" s="48"/>
      <c r="T1031" s="48"/>
      <c r="U1031" s="48"/>
      <c r="V1031" s="48"/>
      <c r="W1031" s="48"/>
      <c r="X1031" s="48"/>
    </row>
    <row r="1032" spans="12:24" x14ac:dyDescent="0.3">
      <c r="L1032" s="48"/>
      <c r="M1032" s="48"/>
      <c r="N1032" s="48"/>
      <c r="O1032" s="48"/>
      <c r="P1032" s="48"/>
      <c r="Q1032" s="48"/>
      <c r="R1032" s="48"/>
      <c r="S1032" s="48"/>
      <c r="T1032" s="48"/>
      <c r="U1032" s="48"/>
      <c r="V1032" s="48"/>
      <c r="W1032" s="48"/>
      <c r="X1032" s="48"/>
    </row>
    <row r="1033" spans="12:24" x14ac:dyDescent="0.3">
      <c r="L1033" s="48"/>
      <c r="M1033" s="48"/>
      <c r="N1033" s="48"/>
      <c r="O1033" s="48"/>
      <c r="P1033" s="48"/>
      <c r="Q1033" s="48"/>
      <c r="R1033" s="48"/>
      <c r="S1033" s="48"/>
      <c r="T1033" s="48"/>
      <c r="U1033" s="48"/>
      <c r="V1033" s="48"/>
      <c r="W1033" s="48"/>
      <c r="X1033" s="48"/>
    </row>
    <row r="1034" spans="12:24" x14ac:dyDescent="0.3">
      <c r="L1034" s="48"/>
      <c r="M1034" s="48"/>
      <c r="N1034" s="48"/>
      <c r="O1034" s="48"/>
      <c r="P1034" s="48"/>
      <c r="Q1034" s="48"/>
      <c r="R1034" s="48"/>
      <c r="S1034" s="48"/>
      <c r="T1034" s="48"/>
      <c r="U1034" s="48"/>
      <c r="V1034" s="48"/>
      <c r="W1034" s="48"/>
      <c r="X1034" s="48"/>
    </row>
    <row r="1035" spans="12:24" x14ac:dyDescent="0.3">
      <c r="L1035" s="48"/>
      <c r="M1035" s="48"/>
      <c r="N1035" s="48"/>
      <c r="O1035" s="48"/>
      <c r="P1035" s="48"/>
      <c r="Q1035" s="48"/>
      <c r="R1035" s="48"/>
      <c r="S1035" s="48"/>
      <c r="T1035" s="48"/>
      <c r="U1035" s="48"/>
      <c r="V1035" s="48"/>
      <c r="W1035" s="48"/>
      <c r="X1035" s="48"/>
    </row>
    <row r="1036" spans="12:24" x14ac:dyDescent="0.3">
      <c r="L1036" s="48"/>
      <c r="M1036" s="48"/>
      <c r="N1036" s="48"/>
      <c r="O1036" s="48"/>
      <c r="P1036" s="48"/>
      <c r="Q1036" s="48"/>
      <c r="R1036" s="48"/>
      <c r="S1036" s="48"/>
      <c r="T1036" s="48"/>
      <c r="U1036" s="48"/>
      <c r="V1036" s="48"/>
      <c r="W1036" s="48"/>
      <c r="X1036" s="48"/>
    </row>
    <row r="1037" spans="12:24" x14ac:dyDescent="0.3">
      <c r="L1037" s="48"/>
      <c r="M1037" s="48"/>
      <c r="N1037" s="48"/>
      <c r="O1037" s="48"/>
      <c r="P1037" s="48"/>
      <c r="Q1037" s="48"/>
      <c r="R1037" s="48"/>
      <c r="S1037" s="48"/>
      <c r="T1037" s="48"/>
      <c r="U1037" s="48"/>
      <c r="V1037" s="48"/>
      <c r="W1037" s="48"/>
      <c r="X1037" s="48"/>
    </row>
    <row r="1038" spans="12:24" x14ac:dyDescent="0.3">
      <c r="L1038" s="48"/>
      <c r="M1038" s="48"/>
      <c r="N1038" s="48"/>
      <c r="O1038" s="48"/>
      <c r="P1038" s="48"/>
      <c r="Q1038" s="48"/>
      <c r="R1038" s="48"/>
      <c r="S1038" s="48"/>
      <c r="T1038" s="48"/>
      <c r="U1038" s="48"/>
      <c r="V1038" s="48"/>
      <c r="W1038" s="48"/>
      <c r="X1038" s="48"/>
    </row>
    <row r="1039" spans="12:24" x14ac:dyDescent="0.3">
      <c r="L1039" s="48"/>
      <c r="M1039" s="48"/>
      <c r="N1039" s="48"/>
      <c r="O1039" s="48"/>
      <c r="P1039" s="48"/>
      <c r="Q1039" s="48"/>
      <c r="R1039" s="48"/>
      <c r="S1039" s="48"/>
      <c r="T1039" s="48"/>
      <c r="U1039" s="48"/>
      <c r="V1039" s="48"/>
      <c r="W1039" s="48"/>
      <c r="X1039" s="48"/>
    </row>
    <row r="1040" spans="12:24" x14ac:dyDescent="0.3">
      <c r="L1040" s="48"/>
      <c r="M1040" s="48"/>
      <c r="N1040" s="48"/>
      <c r="O1040" s="48"/>
      <c r="P1040" s="48"/>
      <c r="Q1040" s="48"/>
      <c r="R1040" s="48"/>
      <c r="S1040" s="48"/>
      <c r="T1040" s="48"/>
      <c r="U1040" s="48"/>
      <c r="V1040" s="48"/>
      <c r="W1040" s="48"/>
      <c r="X1040" s="48"/>
    </row>
    <row r="1041" spans="12:24" x14ac:dyDescent="0.3">
      <c r="L1041" s="48"/>
      <c r="M1041" s="48"/>
      <c r="N1041" s="48"/>
      <c r="O1041" s="48"/>
      <c r="P1041" s="48"/>
      <c r="Q1041" s="48"/>
      <c r="R1041" s="48"/>
      <c r="S1041" s="48"/>
      <c r="T1041" s="48"/>
      <c r="U1041" s="48"/>
      <c r="V1041" s="48"/>
      <c r="W1041" s="48"/>
      <c r="X1041" s="48"/>
    </row>
    <row r="1042" spans="12:24" x14ac:dyDescent="0.3">
      <c r="L1042" s="48"/>
      <c r="M1042" s="48"/>
      <c r="N1042" s="48"/>
      <c r="O1042" s="48"/>
      <c r="P1042" s="48"/>
      <c r="Q1042" s="48"/>
      <c r="R1042" s="48"/>
      <c r="S1042" s="48"/>
      <c r="T1042" s="48"/>
      <c r="U1042" s="48"/>
      <c r="V1042" s="48"/>
      <c r="W1042" s="48"/>
      <c r="X1042" s="48"/>
    </row>
    <row r="1043" spans="12:24" x14ac:dyDescent="0.3">
      <c r="L1043" s="48"/>
      <c r="M1043" s="48"/>
      <c r="N1043" s="48"/>
      <c r="O1043" s="48"/>
      <c r="P1043" s="48"/>
      <c r="Q1043" s="48"/>
      <c r="R1043" s="48"/>
      <c r="S1043" s="48"/>
      <c r="T1043" s="48"/>
      <c r="U1043" s="48"/>
      <c r="V1043" s="48"/>
      <c r="W1043" s="48"/>
      <c r="X1043" s="48"/>
    </row>
    <row r="1044" spans="12:24" x14ac:dyDescent="0.3">
      <c r="L1044" s="48"/>
      <c r="M1044" s="48"/>
      <c r="N1044" s="48"/>
      <c r="O1044" s="48"/>
      <c r="P1044" s="48"/>
      <c r="Q1044" s="48"/>
      <c r="R1044" s="48"/>
      <c r="S1044" s="48"/>
      <c r="T1044" s="48"/>
      <c r="U1044" s="48"/>
      <c r="V1044" s="48"/>
      <c r="W1044" s="48"/>
      <c r="X1044" s="48"/>
    </row>
    <row r="1045" spans="12:24" x14ac:dyDescent="0.3">
      <c r="L1045" s="48"/>
      <c r="M1045" s="48"/>
      <c r="N1045" s="48"/>
      <c r="O1045" s="48"/>
      <c r="P1045" s="48"/>
      <c r="Q1045" s="48"/>
      <c r="R1045" s="48"/>
      <c r="S1045" s="48"/>
      <c r="T1045" s="48"/>
      <c r="U1045" s="48"/>
      <c r="V1045" s="48"/>
      <c r="W1045" s="48"/>
      <c r="X1045" s="48"/>
    </row>
    <row r="1046" spans="12:24" x14ac:dyDescent="0.3">
      <c r="L1046" s="48"/>
      <c r="M1046" s="48"/>
      <c r="N1046" s="48"/>
      <c r="O1046" s="48"/>
      <c r="P1046" s="48"/>
      <c r="Q1046" s="48"/>
      <c r="R1046" s="48"/>
      <c r="S1046" s="48"/>
      <c r="T1046" s="48"/>
      <c r="U1046" s="48"/>
      <c r="V1046" s="48"/>
      <c r="W1046" s="48"/>
      <c r="X1046" s="48"/>
    </row>
    <row r="1047" spans="12:24" x14ac:dyDescent="0.3">
      <c r="L1047" s="48"/>
      <c r="M1047" s="48"/>
      <c r="N1047" s="48"/>
      <c r="O1047" s="48"/>
      <c r="P1047" s="48"/>
      <c r="Q1047" s="48"/>
      <c r="R1047" s="48"/>
      <c r="S1047" s="48"/>
      <c r="T1047" s="48"/>
      <c r="U1047" s="48"/>
      <c r="V1047" s="48"/>
      <c r="W1047" s="48"/>
      <c r="X1047" s="48"/>
    </row>
    <row r="1048" spans="12:24" x14ac:dyDescent="0.3">
      <c r="L1048" s="48"/>
      <c r="M1048" s="48"/>
      <c r="N1048" s="48"/>
      <c r="O1048" s="48"/>
      <c r="P1048" s="48"/>
      <c r="Q1048" s="48"/>
      <c r="R1048" s="48"/>
      <c r="S1048" s="48"/>
      <c r="T1048" s="48"/>
      <c r="U1048" s="48"/>
      <c r="V1048" s="48"/>
      <c r="W1048" s="48"/>
      <c r="X1048" s="48"/>
    </row>
    <row r="1049" spans="12:24" x14ac:dyDescent="0.3">
      <c r="L1049" s="48"/>
      <c r="M1049" s="48"/>
      <c r="N1049" s="48"/>
      <c r="O1049" s="48"/>
      <c r="P1049" s="48"/>
      <c r="Q1049" s="48"/>
      <c r="R1049" s="48"/>
      <c r="S1049" s="48"/>
      <c r="T1049" s="48"/>
      <c r="U1049" s="48"/>
      <c r="V1049" s="48"/>
      <c r="W1049" s="48"/>
      <c r="X1049" s="48"/>
    </row>
    <row r="1050" spans="12:24" x14ac:dyDescent="0.3">
      <c r="L1050" s="48"/>
      <c r="M1050" s="48"/>
      <c r="N1050" s="48"/>
      <c r="O1050" s="48"/>
      <c r="P1050" s="48"/>
      <c r="Q1050" s="48"/>
      <c r="R1050" s="48"/>
      <c r="S1050" s="48"/>
      <c r="T1050" s="48"/>
      <c r="U1050" s="48"/>
      <c r="V1050" s="48"/>
      <c r="W1050" s="48"/>
      <c r="X1050" s="48"/>
    </row>
    <row r="1051" spans="12:24" x14ac:dyDescent="0.3">
      <c r="L1051" s="48"/>
      <c r="M1051" s="48"/>
      <c r="N1051" s="48"/>
      <c r="O1051" s="48"/>
      <c r="P1051" s="48"/>
      <c r="Q1051" s="48"/>
      <c r="R1051" s="48"/>
      <c r="S1051" s="48"/>
      <c r="T1051" s="48"/>
      <c r="U1051" s="48"/>
      <c r="V1051" s="48"/>
      <c r="W1051" s="48"/>
      <c r="X1051" s="48"/>
    </row>
    <row r="1052" spans="12:24" x14ac:dyDescent="0.3">
      <c r="L1052" s="48"/>
      <c r="M1052" s="48"/>
      <c r="N1052" s="48"/>
      <c r="O1052" s="48"/>
      <c r="P1052" s="48"/>
      <c r="Q1052" s="48"/>
      <c r="R1052" s="48"/>
      <c r="S1052" s="48"/>
      <c r="T1052" s="48"/>
      <c r="U1052" s="48"/>
      <c r="V1052" s="48"/>
      <c r="W1052" s="48"/>
      <c r="X1052" s="48"/>
    </row>
    <row r="1053" spans="12:24" x14ac:dyDescent="0.3">
      <c r="L1053" s="48"/>
      <c r="M1053" s="48"/>
      <c r="N1053" s="48"/>
      <c r="O1053" s="48"/>
      <c r="P1053" s="48"/>
      <c r="Q1053" s="48"/>
      <c r="R1053" s="48"/>
      <c r="S1053" s="48"/>
      <c r="T1053" s="48"/>
      <c r="U1053" s="48"/>
      <c r="V1053" s="48"/>
      <c r="W1053" s="48"/>
      <c r="X1053" s="48"/>
    </row>
    <row r="1054" spans="12:24" x14ac:dyDescent="0.3">
      <c r="L1054" s="48"/>
      <c r="M1054" s="48"/>
      <c r="N1054" s="48"/>
      <c r="O1054" s="48"/>
      <c r="P1054" s="48"/>
      <c r="Q1054" s="48"/>
      <c r="R1054" s="48"/>
      <c r="S1054" s="48"/>
      <c r="T1054" s="48"/>
      <c r="U1054" s="48"/>
      <c r="V1054" s="48"/>
      <c r="W1054" s="48"/>
      <c r="X1054" s="48"/>
    </row>
    <row r="1055" spans="12:24" x14ac:dyDescent="0.3">
      <c r="L1055" s="48"/>
      <c r="M1055" s="48"/>
      <c r="N1055" s="48"/>
      <c r="O1055" s="48"/>
      <c r="P1055" s="48"/>
      <c r="Q1055" s="48"/>
      <c r="R1055" s="48"/>
      <c r="S1055" s="48"/>
      <c r="T1055" s="48"/>
      <c r="U1055" s="48"/>
      <c r="V1055" s="48"/>
      <c r="W1055" s="48"/>
      <c r="X1055" s="48"/>
    </row>
    <row r="1056" spans="12:24" x14ac:dyDescent="0.3">
      <c r="L1056" s="48"/>
      <c r="M1056" s="48"/>
      <c r="N1056" s="48"/>
      <c r="O1056" s="48"/>
      <c r="P1056" s="48"/>
      <c r="Q1056" s="48"/>
      <c r="R1056" s="48"/>
      <c r="S1056" s="48"/>
      <c r="T1056" s="48"/>
      <c r="U1056" s="48"/>
      <c r="V1056" s="48"/>
      <c r="W1056" s="48"/>
      <c r="X1056" s="48"/>
    </row>
    <row r="1057" spans="12:24" x14ac:dyDescent="0.3">
      <c r="L1057" s="48"/>
      <c r="M1057" s="48"/>
      <c r="N1057" s="48"/>
      <c r="O1057" s="48"/>
      <c r="P1057" s="48"/>
      <c r="Q1057" s="48"/>
      <c r="R1057" s="48"/>
      <c r="S1057" s="48"/>
      <c r="T1057" s="48"/>
      <c r="U1057" s="48"/>
      <c r="V1057" s="48"/>
      <c r="W1057" s="48"/>
      <c r="X1057" s="48"/>
    </row>
    <row r="1058" spans="12:24" x14ac:dyDescent="0.3">
      <c r="L1058" s="48"/>
      <c r="M1058" s="48"/>
      <c r="N1058" s="48"/>
      <c r="O1058" s="48"/>
      <c r="P1058" s="48"/>
      <c r="Q1058" s="48"/>
      <c r="R1058" s="48"/>
      <c r="S1058" s="48"/>
      <c r="T1058" s="48"/>
      <c r="U1058" s="48"/>
      <c r="V1058" s="48"/>
      <c r="W1058" s="48"/>
      <c r="X1058" s="48"/>
    </row>
    <row r="1059" spans="12:24" x14ac:dyDescent="0.3">
      <c r="L1059" s="48"/>
      <c r="M1059" s="48"/>
      <c r="N1059" s="48"/>
      <c r="O1059" s="48"/>
      <c r="P1059" s="48"/>
      <c r="Q1059" s="48"/>
      <c r="R1059" s="48"/>
      <c r="S1059" s="48"/>
      <c r="T1059" s="48"/>
      <c r="U1059" s="48"/>
      <c r="V1059" s="48"/>
      <c r="W1059" s="48"/>
      <c r="X1059" s="48"/>
    </row>
    <row r="1060" spans="12:24" x14ac:dyDescent="0.3">
      <c r="L1060" s="48"/>
      <c r="M1060" s="48"/>
      <c r="N1060" s="48"/>
      <c r="O1060" s="48"/>
      <c r="P1060" s="48"/>
      <c r="Q1060" s="48"/>
      <c r="R1060" s="48"/>
      <c r="S1060" s="48"/>
      <c r="T1060" s="48"/>
      <c r="U1060" s="48"/>
      <c r="V1060" s="48"/>
      <c r="W1060" s="48"/>
      <c r="X1060" s="48"/>
    </row>
    <row r="1061" spans="12:24" x14ac:dyDescent="0.3">
      <c r="L1061" s="48"/>
      <c r="M1061" s="48"/>
      <c r="N1061" s="48"/>
      <c r="O1061" s="48"/>
      <c r="P1061" s="48"/>
      <c r="Q1061" s="48"/>
      <c r="R1061" s="48"/>
      <c r="S1061" s="48"/>
      <c r="T1061" s="48"/>
      <c r="U1061" s="48"/>
      <c r="V1061" s="48"/>
      <c r="W1061" s="48"/>
      <c r="X1061" s="48"/>
    </row>
    <row r="1062" spans="12:24" x14ac:dyDescent="0.3">
      <c r="L1062" s="48"/>
      <c r="M1062" s="48"/>
      <c r="N1062" s="48"/>
      <c r="O1062" s="48"/>
      <c r="P1062" s="48"/>
      <c r="Q1062" s="48"/>
      <c r="R1062" s="48"/>
      <c r="S1062" s="48"/>
      <c r="T1062" s="48"/>
      <c r="U1062" s="48"/>
      <c r="V1062" s="48"/>
      <c r="W1062" s="48"/>
      <c r="X1062" s="48"/>
    </row>
    <row r="1063" spans="12:24" x14ac:dyDescent="0.3">
      <c r="L1063" s="48"/>
      <c r="M1063" s="48"/>
      <c r="N1063" s="48"/>
      <c r="O1063" s="48"/>
      <c r="P1063" s="48"/>
      <c r="Q1063" s="48"/>
      <c r="R1063" s="48"/>
      <c r="S1063" s="48"/>
      <c r="T1063" s="48"/>
      <c r="U1063" s="48"/>
      <c r="V1063" s="48"/>
      <c r="W1063" s="48"/>
      <c r="X1063" s="48"/>
    </row>
    <row r="1064" spans="12:24" x14ac:dyDescent="0.3">
      <c r="L1064" s="48"/>
      <c r="M1064" s="48"/>
      <c r="N1064" s="48"/>
      <c r="O1064" s="48"/>
      <c r="P1064" s="48"/>
      <c r="Q1064" s="48"/>
      <c r="R1064" s="48"/>
      <c r="S1064" s="48"/>
      <c r="T1064" s="48"/>
      <c r="U1064" s="48"/>
      <c r="V1064" s="48"/>
      <c r="W1064" s="48"/>
      <c r="X1064" s="48"/>
    </row>
    <row r="1065" spans="12:24" x14ac:dyDescent="0.3">
      <c r="L1065" s="48"/>
      <c r="M1065" s="48"/>
      <c r="N1065" s="48"/>
      <c r="O1065" s="48"/>
      <c r="P1065" s="48"/>
      <c r="Q1065" s="48"/>
      <c r="R1065" s="48"/>
      <c r="S1065" s="48"/>
      <c r="T1065" s="48"/>
      <c r="U1065" s="48"/>
      <c r="V1065" s="48"/>
      <c r="W1065" s="48"/>
      <c r="X1065" s="48"/>
    </row>
    <row r="1066" spans="12:24" x14ac:dyDescent="0.3">
      <c r="L1066" s="48"/>
      <c r="M1066" s="48"/>
      <c r="N1066" s="48"/>
      <c r="O1066" s="48"/>
      <c r="P1066" s="48"/>
      <c r="Q1066" s="48"/>
      <c r="R1066" s="48"/>
      <c r="S1066" s="48"/>
      <c r="T1066" s="48"/>
      <c r="U1066" s="48"/>
      <c r="V1066" s="48"/>
      <c r="W1066" s="48"/>
      <c r="X1066" s="48"/>
    </row>
    <row r="1067" spans="12:24" x14ac:dyDescent="0.3">
      <c r="L1067" s="48"/>
      <c r="M1067" s="48"/>
      <c r="N1067" s="48"/>
      <c r="O1067" s="48"/>
      <c r="P1067" s="48"/>
      <c r="Q1067" s="48"/>
      <c r="R1067" s="48"/>
      <c r="S1067" s="48"/>
      <c r="T1067" s="48"/>
      <c r="U1067" s="48"/>
      <c r="V1067" s="48"/>
      <c r="W1067" s="48"/>
      <c r="X1067" s="48"/>
    </row>
    <row r="1068" spans="12:24" x14ac:dyDescent="0.3">
      <c r="L1068" s="48"/>
      <c r="M1068" s="48"/>
      <c r="N1068" s="48"/>
      <c r="O1068" s="48"/>
      <c r="P1068" s="48"/>
      <c r="Q1068" s="48"/>
      <c r="R1068" s="48"/>
      <c r="S1068" s="48"/>
      <c r="T1068" s="48"/>
      <c r="U1068" s="48"/>
      <c r="V1068" s="48"/>
      <c r="W1068" s="48"/>
      <c r="X1068" s="48"/>
    </row>
    <row r="1069" spans="12:24" x14ac:dyDescent="0.3">
      <c r="L1069" s="48"/>
      <c r="M1069" s="48"/>
      <c r="N1069" s="48"/>
      <c r="O1069" s="48"/>
      <c r="P1069" s="48"/>
      <c r="Q1069" s="48"/>
      <c r="R1069" s="48"/>
      <c r="S1069" s="48"/>
      <c r="T1069" s="48"/>
      <c r="U1069" s="48"/>
      <c r="V1069" s="48"/>
      <c r="W1069" s="48"/>
      <c r="X1069" s="48"/>
    </row>
    <row r="1070" spans="12:24" x14ac:dyDescent="0.3">
      <c r="L1070" s="48"/>
      <c r="M1070" s="48"/>
      <c r="N1070" s="48"/>
      <c r="O1070" s="48"/>
      <c r="P1070" s="48"/>
      <c r="Q1070" s="48"/>
      <c r="R1070" s="48"/>
      <c r="S1070" s="48"/>
      <c r="T1070" s="48"/>
      <c r="U1070" s="48"/>
      <c r="V1070" s="48"/>
      <c r="W1070" s="48"/>
      <c r="X1070" s="48"/>
    </row>
    <row r="1071" spans="12:24" x14ac:dyDescent="0.3">
      <c r="L1071" s="48"/>
      <c r="M1071" s="48"/>
      <c r="N1071" s="48"/>
      <c r="O1071" s="48"/>
      <c r="P1071" s="48"/>
      <c r="Q1071" s="48"/>
      <c r="R1071" s="48"/>
      <c r="S1071" s="48"/>
      <c r="T1071" s="48"/>
      <c r="U1071" s="48"/>
      <c r="V1071" s="48"/>
      <c r="W1071" s="48"/>
      <c r="X1071" s="48"/>
    </row>
    <row r="1072" spans="12:24" x14ac:dyDescent="0.3">
      <c r="L1072" s="48"/>
      <c r="M1072" s="48"/>
      <c r="N1072" s="48"/>
      <c r="O1072" s="48"/>
      <c r="P1072" s="48"/>
      <c r="Q1072" s="48"/>
      <c r="R1072" s="48"/>
      <c r="S1072" s="48"/>
      <c r="T1072" s="48"/>
      <c r="U1072" s="48"/>
      <c r="V1072" s="48"/>
      <c r="W1072" s="48"/>
      <c r="X1072" s="48"/>
    </row>
    <row r="1073" spans="12:24" x14ac:dyDescent="0.3">
      <c r="L1073" s="48"/>
      <c r="M1073" s="48"/>
      <c r="N1073" s="48"/>
      <c r="O1073" s="48"/>
      <c r="P1073" s="48"/>
      <c r="Q1073" s="48"/>
      <c r="R1073" s="48"/>
      <c r="S1073" s="48"/>
      <c r="T1073" s="48"/>
      <c r="U1073" s="48"/>
      <c r="V1073" s="48"/>
      <c r="W1073" s="48"/>
      <c r="X1073" s="48"/>
    </row>
    <row r="1074" spans="12:24" x14ac:dyDescent="0.3">
      <c r="L1074" s="48"/>
      <c r="M1074" s="48"/>
      <c r="N1074" s="48"/>
      <c r="O1074" s="48"/>
      <c r="P1074" s="48"/>
      <c r="Q1074" s="48"/>
      <c r="R1074" s="48"/>
      <c r="S1074" s="48"/>
      <c r="T1074" s="48"/>
      <c r="U1074" s="48"/>
      <c r="V1074" s="48"/>
      <c r="W1074" s="48"/>
      <c r="X1074" s="48"/>
    </row>
    <row r="1075" spans="12:24" x14ac:dyDescent="0.3">
      <c r="L1075" s="48"/>
      <c r="M1075" s="48"/>
      <c r="N1075" s="48"/>
      <c r="O1075" s="48"/>
      <c r="P1075" s="48"/>
      <c r="Q1075" s="48"/>
      <c r="R1075" s="48"/>
      <c r="S1075" s="48"/>
      <c r="T1075" s="48"/>
      <c r="U1075" s="48"/>
      <c r="V1075" s="48"/>
      <c r="W1075" s="48"/>
      <c r="X1075" s="48"/>
    </row>
    <row r="1076" spans="12:24" x14ac:dyDescent="0.3">
      <c r="L1076" s="48"/>
      <c r="M1076" s="48"/>
      <c r="N1076" s="48"/>
      <c r="O1076" s="48"/>
      <c r="P1076" s="48"/>
      <c r="Q1076" s="48"/>
      <c r="R1076" s="48"/>
      <c r="S1076" s="48"/>
      <c r="T1076" s="48"/>
      <c r="U1076" s="48"/>
      <c r="V1076" s="48"/>
      <c r="W1076" s="48"/>
      <c r="X1076" s="48"/>
    </row>
    <row r="1077" spans="12:24" x14ac:dyDescent="0.3">
      <c r="L1077" s="48"/>
      <c r="M1077" s="48"/>
      <c r="N1077" s="48"/>
      <c r="O1077" s="48"/>
      <c r="P1077" s="48"/>
      <c r="Q1077" s="48"/>
      <c r="R1077" s="48"/>
      <c r="S1077" s="48"/>
      <c r="T1077" s="48"/>
      <c r="U1077" s="48"/>
      <c r="V1077" s="48"/>
      <c r="W1077" s="48"/>
      <c r="X1077" s="48"/>
    </row>
    <row r="1078" spans="12:24" x14ac:dyDescent="0.3">
      <c r="L1078" s="48"/>
      <c r="M1078" s="48"/>
      <c r="N1078" s="48"/>
      <c r="O1078" s="48"/>
      <c r="P1078" s="48"/>
      <c r="Q1078" s="48"/>
      <c r="R1078" s="48"/>
      <c r="S1078" s="48"/>
      <c r="T1078" s="48"/>
      <c r="U1078" s="48"/>
      <c r="V1078" s="48"/>
      <c r="W1078" s="48"/>
      <c r="X1078" s="48"/>
    </row>
    <row r="1079" spans="12:24" x14ac:dyDescent="0.3">
      <c r="L1079" s="48"/>
      <c r="M1079" s="48"/>
      <c r="N1079" s="48"/>
      <c r="O1079" s="48"/>
      <c r="P1079" s="48"/>
      <c r="Q1079" s="48"/>
      <c r="R1079" s="48"/>
      <c r="S1079" s="48"/>
      <c r="T1079" s="48"/>
      <c r="U1079" s="48"/>
      <c r="V1079" s="48"/>
      <c r="W1079" s="48"/>
      <c r="X1079" s="48"/>
    </row>
    <row r="1080" spans="12:24" x14ac:dyDescent="0.3">
      <c r="L1080" s="48"/>
      <c r="M1080" s="48"/>
      <c r="N1080" s="48"/>
      <c r="O1080" s="48"/>
      <c r="P1080" s="48"/>
      <c r="Q1080" s="48"/>
      <c r="R1080" s="48"/>
      <c r="S1080" s="48"/>
      <c r="T1080" s="48"/>
      <c r="U1080" s="48"/>
      <c r="V1080" s="48"/>
      <c r="W1080" s="48"/>
      <c r="X1080" s="48"/>
    </row>
    <row r="1081" spans="12:24" x14ac:dyDescent="0.3">
      <c r="L1081" s="48"/>
      <c r="M1081" s="48"/>
      <c r="N1081" s="48"/>
      <c r="O1081" s="48"/>
      <c r="P1081" s="48"/>
      <c r="Q1081" s="48"/>
      <c r="R1081" s="48"/>
      <c r="S1081" s="48"/>
      <c r="T1081" s="48"/>
      <c r="U1081" s="48"/>
      <c r="V1081" s="48"/>
      <c r="W1081" s="48"/>
      <c r="X1081" s="48"/>
    </row>
    <row r="1082" spans="12:24" x14ac:dyDescent="0.3">
      <c r="L1082" s="48"/>
      <c r="M1082" s="48"/>
      <c r="N1082" s="48"/>
      <c r="O1082" s="48"/>
      <c r="P1082" s="48"/>
      <c r="Q1082" s="48"/>
      <c r="R1082" s="48"/>
      <c r="S1082" s="48"/>
      <c r="T1082" s="48"/>
      <c r="U1082" s="48"/>
      <c r="V1082" s="48"/>
      <c r="W1082" s="48"/>
      <c r="X1082" s="48"/>
    </row>
    <row r="1083" spans="12:24" x14ac:dyDescent="0.3">
      <c r="L1083" s="48"/>
      <c r="M1083" s="48"/>
      <c r="N1083" s="48"/>
      <c r="O1083" s="48"/>
      <c r="P1083" s="48"/>
      <c r="Q1083" s="48"/>
      <c r="R1083" s="48"/>
      <c r="S1083" s="48"/>
      <c r="T1083" s="48"/>
      <c r="U1083" s="48"/>
      <c r="V1083" s="48"/>
      <c r="W1083" s="48"/>
      <c r="X1083" s="48"/>
    </row>
    <row r="1084" spans="12:24" x14ac:dyDescent="0.3">
      <c r="L1084" s="48"/>
      <c r="M1084" s="48"/>
      <c r="N1084" s="48"/>
      <c r="O1084" s="48"/>
      <c r="P1084" s="48"/>
      <c r="Q1084" s="48"/>
      <c r="R1084" s="48"/>
      <c r="S1084" s="48"/>
      <c r="T1084" s="48"/>
      <c r="U1084" s="48"/>
      <c r="V1084" s="48"/>
      <c r="W1084" s="48"/>
      <c r="X1084" s="48"/>
    </row>
    <row r="1085" spans="12:24" x14ac:dyDescent="0.3">
      <c r="L1085" s="48"/>
      <c r="M1085" s="48"/>
      <c r="N1085" s="48"/>
      <c r="O1085" s="48"/>
      <c r="P1085" s="48"/>
      <c r="Q1085" s="48"/>
      <c r="R1085" s="48"/>
      <c r="S1085" s="48"/>
      <c r="T1085" s="48"/>
      <c r="U1085" s="48"/>
      <c r="V1085" s="48"/>
      <c r="W1085" s="48"/>
      <c r="X1085" s="48"/>
    </row>
    <row r="1086" spans="12:24" x14ac:dyDescent="0.3">
      <c r="L1086" s="48"/>
      <c r="M1086" s="48"/>
      <c r="N1086" s="48"/>
      <c r="O1086" s="48"/>
      <c r="P1086" s="48"/>
      <c r="Q1086" s="48"/>
      <c r="R1086" s="48"/>
      <c r="S1086" s="48"/>
      <c r="T1086" s="48"/>
      <c r="U1086" s="48"/>
      <c r="V1086" s="48"/>
      <c r="W1086" s="48"/>
      <c r="X1086" s="48"/>
    </row>
    <row r="1087" spans="12:24" x14ac:dyDescent="0.3">
      <c r="L1087" s="48"/>
      <c r="M1087" s="48"/>
      <c r="N1087" s="48"/>
      <c r="O1087" s="48"/>
      <c r="P1087" s="48"/>
      <c r="Q1087" s="48"/>
      <c r="R1087" s="48"/>
      <c r="S1087" s="48"/>
      <c r="T1087" s="48"/>
      <c r="U1087" s="48"/>
      <c r="V1087" s="48"/>
      <c r="W1087" s="48"/>
      <c r="X1087" s="48"/>
    </row>
    <row r="1088" spans="12:24" x14ac:dyDescent="0.3">
      <c r="L1088" s="48"/>
      <c r="M1088" s="48"/>
      <c r="N1088" s="48"/>
      <c r="O1088" s="48"/>
      <c r="P1088" s="48"/>
      <c r="Q1088" s="48"/>
      <c r="R1088" s="48"/>
      <c r="S1088" s="48"/>
      <c r="T1088" s="48"/>
      <c r="U1088" s="48"/>
      <c r="V1088" s="48"/>
      <c r="W1088" s="48"/>
      <c r="X1088" s="48"/>
    </row>
    <row r="1089" spans="12:24" x14ac:dyDescent="0.3">
      <c r="L1089" s="48"/>
      <c r="M1089" s="48"/>
      <c r="N1089" s="48"/>
      <c r="O1089" s="48"/>
      <c r="P1089" s="48"/>
      <c r="Q1089" s="48"/>
      <c r="R1089" s="48"/>
      <c r="S1089" s="48"/>
      <c r="T1089" s="48"/>
      <c r="U1089" s="48"/>
      <c r="V1089" s="48"/>
      <c r="W1089" s="48"/>
      <c r="X1089" s="48"/>
    </row>
    <row r="1090" spans="12:24" x14ac:dyDescent="0.3">
      <c r="L1090" s="48"/>
      <c r="M1090" s="48"/>
      <c r="N1090" s="48"/>
      <c r="O1090" s="48"/>
      <c r="P1090" s="48"/>
      <c r="Q1090" s="48"/>
      <c r="R1090" s="48"/>
      <c r="S1090" s="48"/>
      <c r="T1090" s="48"/>
      <c r="U1090" s="48"/>
      <c r="V1090" s="48"/>
      <c r="W1090" s="48"/>
      <c r="X1090" s="48"/>
    </row>
    <row r="1091" spans="12:24" x14ac:dyDescent="0.3">
      <c r="L1091" s="48"/>
      <c r="M1091" s="48"/>
      <c r="N1091" s="48"/>
      <c r="O1091" s="48"/>
      <c r="P1091" s="48"/>
      <c r="Q1091" s="48"/>
      <c r="R1091" s="48"/>
      <c r="S1091" s="48"/>
      <c r="T1091" s="48"/>
      <c r="U1091" s="48"/>
      <c r="V1091" s="48"/>
      <c r="W1091" s="48"/>
      <c r="X1091" s="48"/>
    </row>
    <row r="1092" spans="12:24" x14ac:dyDescent="0.3">
      <c r="L1092" s="48"/>
      <c r="M1092" s="48"/>
      <c r="N1092" s="48"/>
      <c r="O1092" s="48"/>
      <c r="P1092" s="48"/>
      <c r="Q1092" s="48"/>
      <c r="R1092" s="48"/>
      <c r="S1092" s="48"/>
      <c r="T1092" s="48"/>
      <c r="U1092" s="48"/>
      <c r="V1092" s="48"/>
      <c r="W1092" s="48"/>
      <c r="X1092" s="48"/>
    </row>
    <row r="1093" spans="12:24" x14ac:dyDescent="0.3">
      <c r="L1093" s="48"/>
      <c r="M1093" s="48"/>
      <c r="N1093" s="48"/>
      <c r="O1093" s="48"/>
      <c r="P1093" s="48"/>
      <c r="Q1093" s="48"/>
      <c r="R1093" s="48"/>
      <c r="S1093" s="48"/>
      <c r="T1093" s="48"/>
      <c r="U1093" s="48"/>
      <c r="V1093" s="48"/>
      <c r="W1093" s="48"/>
      <c r="X1093" s="48"/>
    </row>
    <row r="1094" spans="12:24" x14ac:dyDescent="0.3">
      <c r="L1094" s="48"/>
      <c r="M1094" s="48"/>
      <c r="N1094" s="48"/>
      <c r="O1094" s="48"/>
      <c r="P1094" s="48"/>
      <c r="Q1094" s="48"/>
      <c r="R1094" s="48"/>
      <c r="S1094" s="48"/>
      <c r="T1094" s="48"/>
      <c r="U1094" s="48"/>
      <c r="V1094" s="48"/>
      <c r="W1094" s="48"/>
      <c r="X1094" s="48"/>
    </row>
    <row r="1095" spans="12:24" x14ac:dyDescent="0.3">
      <c r="L1095" s="48"/>
      <c r="M1095" s="48"/>
      <c r="N1095" s="48"/>
      <c r="O1095" s="48"/>
      <c r="P1095" s="48"/>
      <c r="Q1095" s="48"/>
      <c r="R1095" s="48"/>
      <c r="S1095" s="48"/>
      <c r="T1095" s="48"/>
      <c r="U1095" s="48"/>
      <c r="V1095" s="48"/>
      <c r="W1095" s="48"/>
      <c r="X1095" s="48"/>
    </row>
    <row r="1096" spans="12:24" x14ac:dyDescent="0.3">
      <c r="L1096" s="48"/>
      <c r="M1096" s="48"/>
      <c r="N1096" s="48"/>
      <c r="O1096" s="48"/>
      <c r="P1096" s="48"/>
      <c r="Q1096" s="48"/>
      <c r="R1096" s="48"/>
      <c r="S1096" s="48"/>
      <c r="T1096" s="48"/>
      <c r="U1096" s="48"/>
      <c r="V1096" s="48"/>
      <c r="W1096" s="48"/>
      <c r="X1096" s="48"/>
    </row>
    <row r="1097" spans="12:24" x14ac:dyDescent="0.3">
      <c r="L1097" s="48"/>
      <c r="M1097" s="48"/>
      <c r="N1097" s="48"/>
      <c r="O1097" s="48"/>
      <c r="P1097" s="48"/>
      <c r="Q1097" s="48"/>
      <c r="R1097" s="48"/>
      <c r="S1097" s="48"/>
      <c r="T1097" s="48"/>
      <c r="U1097" s="48"/>
      <c r="V1097" s="48"/>
      <c r="W1097" s="48"/>
      <c r="X1097" s="48"/>
    </row>
    <row r="1098" spans="12:24" x14ac:dyDescent="0.3">
      <c r="L1098" s="48"/>
      <c r="M1098" s="48"/>
      <c r="N1098" s="48"/>
      <c r="O1098" s="48"/>
      <c r="P1098" s="48"/>
      <c r="Q1098" s="48"/>
      <c r="R1098" s="48"/>
      <c r="S1098" s="48"/>
      <c r="T1098" s="48"/>
      <c r="U1098" s="48"/>
      <c r="V1098" s="48"/>
      <c r="W1098" s="48"/>
      <c r="X1098" s="48"/>
    </row>
    <row r="1099" spans="12:24" x14ac:dyDescent="0.3">
      <c r="L1099" s="48"/>
      <c r="M1099" s="48"/>
      <c r="N1099" s="48"/>
      <c r="O1099" s="48"/>
      <c r="P1099" s="48"/>
      <c r="Q1099" s="48"/>
      <c r="R1099" s="48"/>
      <c r="S1099" s="48"/>
      <c r="T1099" s="48"/>
      <c r="U1099" s="48"/>
      <c r="V1099" s="48"/>
      <c r="W1099" s="48"/>
      <c r="X1099" s="48"/>
    </row>
    <row r="1100" spans="12:24" x14ac:dyDescent="0.3">
      <c r="L1100" s="48"/>
      <c r="M1100" s="48"/>
      <c r="N1100" s="48"/>
      <c r="O1100" s="48"/>
      <c r="P1100" s="48"/>
      <c r="Q1100" s="48"/>
      <c r="R1100" s="48"/>
      <c r="S1100" s="48"/>
      <c r="T1100" s="48"/>
      <c r="U1100" s="48"/>
      <c r="V1100" s="48"/>
      <c r="W1100" s="48"/>
      <c r="X1100" s="48"/>
    </row>
    <row r="1101" spans="12:24" x14ac:dyDescent="0.3">
      <c r="L1101" s="48"/>
      <c r="M1101" s="48"/>
      <c r="N1101" s="48"/>
      <c r="O1101" s="48"/>
      <c r="P1101" s="48"/>
      <c r="Q1101" s="48"/>
      <c r="R1101" s="48"/>
      <c r="S1101" s="48"/>
      <c r="T1101" s="48"/>
      <c r="U1101" s="48"/>
      <c r="V1101" s="48"/>
      <c r="W1101" s="48"/>
      <c r="X1101" s="48"/>
    </row>
    <row r="1102" spans="12:24" x14ac:dyDescent="0.3">
      <c r="L1102" s="48"/>
      <c r="M1102" s="48"/>
      <c r="N1102" s="48"/>
      <c r="O1102" s="48"/>
      <c r="P1102" s="48"/>
      <c r="Q1102" s="48"/>
      <c r="R1102" s="48"/>
      <c r="S1102" s="48"/>
      <c r="T1102" s="48"/>
      <c r="U1102" s="48"/>
      <c r="V1102" s="48"/>
      <c r="W1102" s="48"/>
      <c r="X1102" s="48"/>
    </row>
    <row r="1103" spans="12:24" x14ac:dyDescent="0.3">
      <c r="L1103" s="48"/>
      <c r="M1103" s="48"/>
      <c r="N1103" s="48"/>
      <c r="O1103" s="48"/>
      <c r="P1103" s="48"/>
      <c r="Q1103" s="48"/>
      <c r="R1103" s="48"/>
      <c r="S1103" s="48"/>
      <c r="T1103" s="48"/>
      <c r="U1103" s="48"/>
      <c r="V1103" s="48"/>
      <c r="W1103" s="48"/>
      <c r="X1103" s="48"/>
    </row>
    <row r="1104" spans="12:24" x14ac:dyDescent="0.3">
      <c r="L1104" s="48"/>
      <c r="M1104" s="48"/>
      <c r="N1104" s="48"/>
      <c r="O1104" s="48"/>
      <c r="P1104" s="48"/>
      <c r="Q1104" s="48"/>
      <c r="R1104" s="48"/>
      <c r="S1104" s="48"/>
      <c r="T1104" s="48"/>
      <c r="U1104" s="48"/>
      <c r="V1104" s="48"/>
      <c r="W1104" s="48"/>
      <c r="X1104" s="48"/>
    </row>
    <row r="1105" spans="12:24" x14ac:dyDescent="0.3">
      <c r="L1105" s="48"/>
      <c r="M1105" s="48"/>
      <c r="N1105" s="48"/>
      <c r="O1105" s="48"/>
      <c r="P1105" s="48"/>
      <c r="Q1105" s="48"/>
      <c r="R1105" s="48"/>
      <c r="S1105" s="48"/>
      <c r="T1105" s="48"/>
      <c r="U1105" s="48"/>
      <c r="V1105" s="48"/>
      <c r="W1105" s="48"/>
      <c r="X1105" s="48"/>
    </row>
    <row r="1106" spans="12:24" x14ac:dyDescent="0.3">
      <c r="L1106" s="48"/>
      <c r="M1106" s="48"/>
      <c r="N1106" s="48"/>
      <c r="O1106" s="48"/>
      <c r="P1106" s="48"/>
      <c r="Q1106" s="48"/>
      <c r="R1106" s="48"/>
      <c r="S1106" s="48"/>
      <c r="T1106" s="48"/>
      <c r="U1106" s="48"/>
      <c r="V1106" s="48"/>
      <c r="W1106" s="48"/>
      <c r="X1106" s="48"/>
    </row>
    <row r="1107" spans="12:24" x14ac:dyDescent="0.3">
      <c r="L1107" s="48"/>
      <c r="M1107" s="48"/>
      <c r="N1107" s="48"/>
      <c r="O1107" s="48"/>
      <c r="P1107" s="48"/>
      <c r="Q1107" s="48"/>
      <c r="R1107" s="48"/>
      <c r="S1107" s="48"/>
      <c r="T1107" s="48"/>
      <c r="U1107" s="48"/>
      <c r="V1107" s="48"/>
      <c r="W1107" s="48"/>
      <c r="X1107" s="48"/>
    </row>
    <row r="1108" spans="12:24" x14ac:dyDescent="0.3">
      <c r="L1108" s="48"/>
      <c r="M1108" s="48"/>
      <c r="N1108" s="48"/>
      <c r="O1108" s="48"/>
      <c r="P1108" s="48"/>
      <c r="Q1108" s="48"/>
      <c r="R1108" s="48"/>
      <c r="S1108" s="48"/>
      <c r="T1108" s="48"/>
      <c r="U1108" s="48"/>
      <c r="V1108" s="48"/>
      <c r="W1108" s="48"/>
      <c r="X1108" s="48"/>
    </row>
    <row r="1109" spans="12:24" x14ac:dyDescent="0.3">
      <c r="L1109" s="48"/>
      <c r="M1109" s="48"/>
      <c r="N1109" s="48"/>
      <c r="O1109" s="48"/>
      <c r="P1109" s="48"/>
      <c r="Q1109" s="48"/>
      <c r="R1109" s="48"/>
      <c r="S1109" s="48"/>
      <c r="T1109" s="48"/>
      <c r="U1109" s="48"/>
      <c r="V1109" s="48"/>
      <c r="W1109" s="48"/>
      <c r="X1109" s="48"/>
    </row>
    <row r="1110" spans="12:24" x14ac:dyDescent="0.3">
      <c r="L1110" s="48"/>
      <c r="M1110" s="48"/>
      <c r="N1110" s="48"/>
      <c r="O1110" s="48"/>
      <c r="P1110" s="48"/>
      <c r="Q1110" s="48"/>
      <c r="R1110" s="48"/>
      <c r="S1110" s="48"/>
      <c r="T1110" s="48"/>
      <c r="U1110" s="48"/>
      <c r="V1110" s="48"/>
      <c r="W1110" s="48"/>
      <c r="X1110" s="48"/>
    </row>
    <row r="1111" spans="12:24" x14ac:dyDescent="0.3">
      <c r="L1111" s="48"/>
      <c r="M1111" s="48"/>
      <c r="N1111" s="48"/>
      <c r="O1111" s="48"/>
      <c r="P1111" s="48"/>
      <c r="Q1111" s="48"/>
      <c r="R1111" s="48"/>
      <c r="S1111" s="48"/>
      <c r="T1111" s="48"/>
      <c r="U1111" s="48"/>
      <c r="V1111" s="48"/>
      <c r="W1111" s="48"/>
      <c r="X1111" s="48"/>
    </row>
    <row r="1112" spans="12:24" x14ac:dyDescent="0.3">
      <c r="L1112" s="48"/>
      <c r="M1112" s="48"/>
      <c r="N1112" s="48"/>
      <c r="O1112" s="48"/>
      <c r="P1112" s="48"/>
      <c r="Q1112" s="48"/>
      <c r="R1112" s="48"/>
      <c r="S1112" s="48"/>
      <c r="T1112" s="48"/>
      <c r="U1112" s="48"/>
      <c r="V1112" s="48"/>
      <c r="W1112" s="48"/>
      <c r="X1112" s="48"/>
    </row>
    <row r="1113" spans="12:24" x14ac:dyDescent="0.3">
      <c r="L1113" s="48"/>
      <c r="M1113" s="48"/>
      <c r="N1113" s="48"/>
      <c r="O1113" s="48"/>
      <c r="P1113" s="48"/>
      <c r="Q1113" s="48"/>
      <c r="R1113" s="48"/>
      <c r="S1113" s="48"/>
      <c r="T1113" s="48"/>
      <c r="U1113" s="48"/>
      <c r="V1113" s="48"/>
      <c r="W1113" s="48"/>
      <c r="X1113" s="48"/>
    </row>
    <row r="1114" spans="12:24" x14ac:dyDescent="0.3">
      <c r="L1114" s="48"/>
      <c r="M1114" s="48"/>
      <c r="N1114" s="48"/>
      <c r="O1114" s="48"/>
      <c r="P1114" s="48"/>
      <c r="Q1114" s="48"/>
      <c r="R1114" s="48"/>
      <c r="S1114" s="48"/>
      <c r="T1114" s="48"/>
      <c r="U1114" s="48"/>
      <c r="V1114" s="48"/>
      <c r="W1114" s="48"/>
      <c r="X1114" s="48"/>
    </row>
    <row r="1115" spans="12:24" x14ac:dyDescent="0.3">
      <c r="L1115" s="48"/>
      <c r="M1115" s="48"/>
      <c r="N1115" s="48"/>
      <c r="O1115" s="48"/>
      <c r="P1115" s="48"/>
      <c r="Q1115" s="48"/>
      <c r="R1115" s="48"/>
      <c r="S1115" s="48"/>
      <c r="T1115" s="48"/>
      <c r="U1115" s="48"/>
      <c r="V1115" s="48"/>
      <c r="W1115" s="48"/>
      <c r="X1115" s="48"/>
    </row>
    <row r="1116" spans="12:24" x14ac:dyDescent="0.3">
      <c r="L1116" s="48"/>
      <c r="M1116" s="48"/>
      <c r="N1116" s="48"/>
      <c r="O1116" s="48"/>
      <c r="P1116" s="48"/>
      <c r="Q1116" s="48"/>
      <c r="R1116" s="48"/>
      <c r="S1116" s="48"/>
      <c r="T1116" s="48"/>
      <c r="U1116" s="48"/>
      <c r="V1116" s="48"/>
      <c r="W1116" s="48"/>
      <c r="X1116" s="48"/>
    </row>
    <row r="1117" spans="12:24" x14ac:dyDescent="0.3">
      <c r="L1117" s="48"/>
      <c r="M1117" s="48"/>
      <c r="N1117" s="48"/>
      <c r="O1117" s="48"/>
      <c r="P1117" s="48"/>
      <c r="Q1117" s="48"/>
      <c r="R1117" s="48"/>
      <c r="S1117" s="48"/>
      <c r="T1117" s="48"/>
      <c r="U1117" s="48"/>
      <c r="V1117" s="48"/>
      <c r="W1117" s="48"/>
      <c r="X1117" s="48"/>
    </row>
    <row r="1118" spans="12:24" x14ac:dyDescent="0.3">
      <c r="L1118" s="48"/>
      <c r="M1118" s="48"/>
      <c r="N1118" s="48"/>
      <c r="O1118" s="48"/>
      <c r="P1118" s="48"/>
      <c r="Q1118" s="48"/>
      <c r="R1118" s="48"/>
      <c r="S1118" s="48"/>
      <c r="T1118" s="48"/>
      <c r="U1118" s="48"/>
      <c r="V1118" s="48"/>
      <c r="W1118" s="48"/>
      <c r="X1118" s="48"/>
    </row>
    <row r="1119" spans="12:24" x14ac:dyDescent="0.3">
      <c r="L1119" s="48"/>
      <c r="M1119" s="48"/>
      <c r="N1119" s="48"/>
      <c r="O1119" s="48"/>
      <c r="P1119" s="48"/>
      <c r="Q1119" s="48"/>
      <c r="R1119" s="48"/>
      <c r="S1119" s="48"/>
      <c r="T1119" s="48"/>
      <c r="U1119" s="48"/>
      <c r="V1119" s="48"/>
      <c r="W1119" s="48"/>
      <c r="X1119" s="48"/>
    </row>
    <row r="1120" spans="12:24" x14ac:dyDescent="0.3">
      <c r="L1120" s="48"/>
      <c r="M1120" s="48"/>
      <c r="N1120" s="48"/>
      <c r="O1120" s="48"/>
      <c r="P1120" s="48"/>
      <c r="Q1120" s="48"/>
      <c r="R1120" s="48"/>
      <c r="S1120" s="48"/>
      <c r="T1120" s="48"/>
      <c r="U1120" s="48"/>
      <c r="V1120" s="48"/>
      <c r="W1120" s="48"/>
      <c r="X1120" s="48"/>
    </row>
    <row r="1121" spans="12:24" x14ac:dyDescent="0.3">
      <c r="L1121" s="48"/>
      <c r="M1121" s="48"/>
      <c r="N1121" s="48"/>
      <c r="O1121" s="48"/>
      <c r="P1121" s="48"/>
      <c r="Q1121" s="48"/>
      <c r="R1121" s="48"/>
      <c r="S1121" s="48"/>
      <c r="T1121" s="48"/>
      <c r="U1121" s="48"/>
      <c r="V1121" s="48"/>
      <c r="W1121" s="48"/>
      <c r="X1121" s="48"/>
    </row>
    <row r="1122" spans="12:24" x14ac:dyDescent="0.3">
      <c r="L1122" s="48"/>
      <c r="M1122" s="48"/>
      <c r="N1122" s="48"/>
      <c r="O1122" s="48"/>
      <c r="P1122" s="48"/>
      <c r="Q1122" s="48"/>
      <c r="R1122" s="48"/>
      <c r="S1122" s="48"/>
      <c r="T1122" s="48"/>
      <c r="U1122" s="48"/>
      <c r="V1122" s="48"/>
      <c r="W1122" s="48"/>
      <c r="X1122" s="48"/>
    </row>
    <row r="1123" spans="12:24" x14ac:dyDescent="0.3">
      <c r="L1123" s="48"/>
      <c r="M1123" s="48"/>
      <c r="N1123" s="48"/>
      <c r="O1123" s="48"/>
      <c r="P1123" s="48"/>
      <c r="Q1123" s="48"/>
      <c r="R1123" s="48"/>
      <c r="S1123" s="48"/>
      <c r="T1123" s="48"/>
      <c r="U1123" s="48"/>
      <c r="V1123" s="48"/>
      <c r="W1123" s="48"/>
      <c r="X1123" s="48"/>
    </row>
    <row r="1124" spans="12:24" x14ac:dyDescent="0.3">
      <c r="L1124" s="48"/>
      <c r="M1124" s="48"/>
      <c r="N1124" s="48"/>
      <c r="O1124" s="48"/>
      <c r="P1124" s="48"/>
      <c r="Q1124" s="48"/>
      <c r="R1124" s="48"/>
      <c r="S1124" s="48"/>
      <c r="T1124" s="48"/>
      <c r="U1124" s="48"/>
      <c r="V1124" s="48"/>
      <c r="W1124" s="48"/>
      <c r="X1124" s="48"/>
    </row>
    <row r="1125" spans="12:24" x14ac:dyDescent="0.3">
      <c r="L1125" s="48"/>
      <c r="M1125" s="48"/>
      <c r="N1125" s="48"/>
      <c r="O1125" s="48"/>
      <c r="P1125" s="48"/>
      <c r="Q1125" s="48"/>
      <c r="R1125" s="48"/>
      <c r="S1125" s="48"/>
      <c r="T1125" s="48"/>
      <c r="U1125" s="48"/>
      <c r="V1125" s="48"/>
      <c r="W1125" s="48"/>
      <c r="X1125" s="48"/>
    </row>
    <row r="1126" spans="12:24" x14ac:dyDescent="0.3">
      <c r="L1126" s="48"/>
      <c r="M1126" s="48"/>
      <c r="N1126" s="48"/>
      <c r="O1126" s="48"/>
      <c r="P1126" s="48"/>
      <c r="Q1126" s="48"/>
      <c r="R1126" s="48"/>
      <c r="S1126" s="48"/>
      <c r="T1126" s="48"/>
      <c r="U1126" s="48"/>
      <c r="V1126" s="48"/>
      <c r="W1126" s="48"/>
      <c r="X1126" s="48"/>
    </row>
    <row r="1127" spans="12:24" x14ac:dyDescent="0.3">
      <c r="L1127" s="48"/>
      <c r="M1127" s="48"/>
      <c r="N1127" s="48"/>
      <c r="O1127" s="48"/>
      <c r="P1127" s="48"/>
      <c r="Q1127" s="48"/>
      <c r="R1127" s="48"/>
      <c r="S1127" s="48"/>
      <c r="T1127" s="48"/>
      <c r="U1127" s="48"/>
      <c r="V1127" s="48"/>
      <c r="W1127" s="48"/>
      <c r="X1127" s="48"/>
    </row>
    <row r="1128" spans="12:24" x14ac:dyDescent="0.3">
      <c r="L1128" s="48"/>
      <c r="M1128" s="48"/>
      <c r="N1128" s="48"/>
      <c r="O1128" s="48"/>
      <c r="P1128" s="48"/>
      <c r="Q1128" s="48"/>
      <c r="R1128" s="48"/>
      <c r="S1128" s="48"/>
      <c r="T1128" s="48"/>
      <c r="U1128" s="48"/>
      <c r="V1128" s="48"/>
      <c r="W1128" s="48"/>
      <c r="X1128" s="48"/>
    </row>
    <row r="1129" spans="12:24" x14ac:dyDescent="0.3">
      <c r="L1129" s="48"/>
      <c r="M1129" s="48"/>
      <c r="N1129" s="48"/>
      <c r="O1129" s="48"/>
      <c r="P1129" s="48"/>
      <c r="Q1129" s="48"/>
      <c r="R1129" s="48"/>
      <c r="S1129" s="48"/>
      <c r="T1129" s="48"/>
      <c r="U1129" s="48"/>
      <c r="V1129" s="48"/>
      <c r="W1129" s="48"/>
      <c r="X1129" s="48"/>
    </row>
    <row r="1130" spans="12:24" x14ac:dyDescent="0.3">
      <c r="L1130" s="48"/>
      <c r="M1130" s="48"/>
      <c r="N1130" s="48"/>
      <c r="O1130" s="48"/>
      <c r="P1130" s="48"/>
      <c r="Q1130" s="48"/>
      <c r="R1130" s="48"/>
      <c r="S1130" s="48"/>
      <c r="T1130" s="48"/>
      <c r="U1130" s="48"/>
      <c r="V1130" s="48"/>
      <c r="W1130" s="48"/>
      <c r="X1130" s="48"/>
    </row>
    <row r="1131" spans="12:24" x14ac:dyDescent="0.3">
      <c r="L1131" s="48"/>
      <c r="M1131" s="48"/>
      <c r="N1131" s="48"/>
      <c r="O1131" s="48"/>
      <c r="P1131" s="48"/>
      <c r="Q1131" s="48"/>
      <c r="R1131" s="48"/>
      <c r="S1131" s="48"/>
      <c r="T1131" s="48"/>
      <c r="U1131" s="48"/>
      <c r="V1131" s="48"/>
      <c r="W1131" s="48"/>
      <c r="X1131" s="48"/>
    </row>
    <row r="1132" spans="12:24" x14ac:dyDescent="0.3">
      <c r="L1132" s="48"/>
      <c r="M1132" s="48"/>
      <c r="N1132" s="48"/>
      <c r="O1132" s="48"/>
      <c r="P1132" s="48"/>
      <c r="Q1132" s="48"/>
      <c r="R1132" s="48"/>
      <c r="S1132" s="48"/>
      <c r="T1132" s="48"/>
      <c r="U1132" s="48"/>
      <c r="V1132" s="48"/>
      <c r="W1132" s="48"/>
      <c r="X1132" s="48"/>
    </row>
    <row r="1133" spans="12:24" x14ac:dyDescent="0.3">
      <c r="L1133" s="48"/>
      <c r="M1133" s="48"/>
      <c r="N1133" s="48"/>
      <c r="O1133" s="48"/>
      <c r="P1133" s="48"/>
      <c r="Q1133" s="48"/>
      <c r="R1133" s="48"/>
      <c r="S1133" s="48"/>
      <c r="T1133" s="48"/>
      <c r="U1133" s="48"/>
      <c r="V1133" s="48"/>
      <c r="W1133" s="48"/>
      <c r="X1133" s="48"/>
    </row>
    <row r="1134" spans="12:24" x14ac:dyDescent="0.3">
      <c r="L1134" s="48"/>
      <c r="M1134" s="48"/>
      <c r="N1134" s="48"/>
      <c r="O1134" s="48"/>
      <c r="P1134" s="48"/>
      <c r="Q1134" s="48"/>
      <c r="R1134" s="48"/>
      <c r="S1134" s="48"/>
      <c r="T1134" s="48"/>
      <c r="U1134" s="48"/>
      <c r="V1134" s="48"/>
      <c r="W1134" s="48"/>
      <c r="X1134" s="48"/>
    </row>
    <row r="1135" spans="12:24" x14ac:dyDescent="0.3">
      <c r="L1135" s="48"/>
      <c r="M1135" s="48"/>
      <c r="N1135" s="48"/>
      <c r="O1135" s="48"/>
      <c r="P1135" s="48"/>
      <c r="Q1135" s="48"/>
      <c r="R1135" s="48"/>
      <c r="S1135" s="48"/>
      <c r="T1135" s="48"/>
      <c r="U1135" s="48"/>
      <c r="V1135" s="48"/>
      <c r="W1135" s="48"/>
      <c r="X1135" s="48"/>
    </row>
    <row r="1136" spans="12:24" x14ac:dyDescent="0.3">
      <c r="L1136" s="48"/>
      <c r="M1136" s="48"/>
      <c r="N1136" s="48"/>
      <c r="O1136" s="48"/>
      <c r="P1136" s="48"/>
      <c r="Q1136" s="48"/>
      <c r="R1136" s="48"/>
      <c r="S1136" s="48"/>
      <c r="T1136" s="48"/>
      <c r="U1136" s="48"/>
      <c r="V1136" s="48"/>
      <c r="W1136" s="48"/>
      <c r="X1136" s="48"/>
    </row>
    <row r="1137" spans="12:24" x14ac:dyDescent="0.3">
      <c r="L1137" s="48"/>
      <c r="M1137" s="48"/>
      <c r="N1137" s="48"/>
      <c r="O1137" s="48"/>
      <c r="P1137" s="48"/>
      <c r="Q1137" s="48"/>
      <c r="R1137" s="48"/>
      <c r="S1137" s="48"/>
      <c r="T1137" s="48"/>
      <c r="U1137" s="48"/>
      <c r="V1137" s="48"/>
      <c r="W1137" s="48"/>
      <c r="X1137" s="48"/>
    </row>
    <row r="1138" spans="12:24" x14ac:dyDescent="0.3">
      <c r="L1138" s="48"/>
      <c r="M1138" s="48"/>
      <c r="N1138" s="48"/>
      <c r="O1138" s="48"/>
      <c r="P1138" s="48"/>
      <c r="Q1138" s="48"/>
      <c r="R1138" s="48"/>
      <c r="S1138" s="48"/>
      <c r="T1138" s="48"/>
      <c r="U1138" s="48"/>
      <c r="V1138" s="48"/>
      <c r="W1138" s="48"/>
      <c r="X1138" s="48"/>
    </row>
    <row r="1139" spans="12:24" x14ac:dyDescent="0.3">
      <c r="L1139" s="48"/>
      <c r="M1139" s="48"/>
      <c r="N1139" s="48"/>
      <c r="O1139" s="48"/>
      <c r="P1139" s="48"/>
      <c r="Q1139" s="48"/>
      <c r="R1139" s="48"/>
      <c r="S1139" s="48"/>
      <c r="T1139" s="48"/>
      <c r="U1139" s="48"/>
      <c r="V1139" s="48"/>
      <c r="W1139" s="48"/>
      <c r="X1139" s="48"/>
    </row>
    <row r="1140" spans="12:24" x14ac:dyDescent="0.3">
      <c r="L1140" s="48"/>
      <c r="M1140" s="48"/>
      <c r="N1140" s="48"/>
      <c r="O1140" s="48"/>
      <c r="P1140" s="48"/>
      <c r="Q1140" s="48"/>
      <c r="R1140" s="48"/>
      <c r="S1140" s="48"/>
      <c r="T1140" s="48"/>
      <c r="U1140" s="48"/>
      <c r="V1140" s="48"/>
      <c r="W1140" s="48"/>
      <c r="X1140" s="48"/>
    </row>
    <row r="1141" spans="12:24" x14ac:dyDescent="0.3">
      <c r="L1141" s="48"/>
      <c r="M1141" s="48"/>
      <c r="N1141" s="48"/>
      <c r="O1141" s="48"/>
      <c r="P1141" s="48"/>
      <c r="Q1141" s="48"/>
      <c r="R1141" s="48"/>
      <c r="S1141" s="48"/>
      <c r="T1141" s="48"/>
      <c r="U1141" s="48"/>
      <c r="V1141" s="48"/>
      <c r="W1141" s="48"/>
      <c r="X1141" s="48"/>
    </row>
    <row r="1142" spans="12:24" x14ac:dyDescent="0.3">
      <c r="L1142" s="48"/>
      <c r="M1142" s="48"/>
      <c r="N1142" s="48"/>
      <c r="O1142" s="48"/>
      <c r="P1142" s="48"/>
      <c r="Q1142" s="48"/>
      <c r="R1142" s="48"/>
      <c r="S1142" s="48"/>
      <c r="T1142" s="48"/>
      <c r="U1142" s="48"/>
      <c r="V1142" s="48"/>
      <c r="W1142" s="48"/>
      <c r="X1142" s="48"/>
    </row>
    <row r="1143" spans="12:24" x14ac:dyDescent="0.3">
      <c r="L1143" s="48"/>
      <c r="M1143" s="48"/>
      <c r="N1143" s="48"/>
      <c r="O1143" s="48"/>
      <c r="P1143" s="48"/>
      <c r="Q1143" s="48"/>
      <c r="R1143" s="48"/>
      <c r="S1143" s="48"/>
      <c r="T1143" s="48"/>
      <c r="U1143" s="48"/>
      <c r="V1143" s="48"/>
      <c r="W1143" s="48"/>
      <c r="X1143" s="48"/>
    </row>
    <row r="1144" spans="12:24" x14ac:dyDescent="0.3">
      <c r="L1144" s="48"/>
      <c r="M1144" s="48"/>
      <c r="N1144" s="48"/>
      <c r="O1144" s="48"/>
      <c r="P1144" s="48"/>
      <c r="Q1144" s="48"/>
      <c r="R1144" s="48"/>
      <c r="S1144" s="48"/>
      <c r="T1144" s="48"/>
      <c r="U1144" s="48"/>
      <c r="V1144" s="48"/>
      <c r="W1144" s="48"/>
      <c r="X1144" s="48"/>
    </row>
    <row r="1145" spans="12:24" x14ac:dyDescent="0.3">
      <c r="L1145" s="48"/>
      <c r="M1145" s="48"/>
      <c r="N1145" s="48"/>
      <c r="O1145" s="48"/>
      <c r="P1145" s="48"/>
      <c r="Q1145" s="48"/>
      <c r="R1145" s="48"/>
      <c r="S1145" s="48"/>
      <c r="T1145" s="48"/>
      <c r="U1145" s="48"/>
      <c r="V1145" s="48"/>
      <c r="W1145" s="48"/>
      <c r="X1145" s="48"/>
    </row>
    <row r="1146" spans="12:24" x14ac:dyDescent="0.3">
      <c r="L1146" s="48"/>
      <c r="M1146" s="48"/>
      <c r="N1146" s="48"/>
      <c r="O1146" s="48"/>
      <c r="P1146" s="48"/>
      <c r="Q1146" s="48"/>
      <c r="R1146" s="48"/>
      <c r="S1146" s="48"/>
      <c r="T1146" s="48"/>
      <c r="U1146" s="48"/>
      <c r="V1146" s="48"/>
      <c r="W1146" s="48"/>
      <c r="X1146" s="48"/>
    </row>
    <row r="1147" spans="12:24" x14ac:dyDescent="0.3">
      <c r="L1147" s="48"/>
      <c r="M1147" s="48"/>
      <c r="N1147" s="48"/>
      <c r="O1147" s="48"/>
      <c r="P1147" s="48"/>
      <c r="Q1147" s="48"/>
      <c r="R1147" s="48"/>
      <c r="S1147" s="48"/>
      <c r="T1147" s="48"/>
      <c r="U1147" s="48"/>
      <c r="V1147" s="48"/>
      <c r="W1147" s="48"/>
      <c r="X1147" s="48"/>
    </row>
    <row r="1148" spans="12:24" x14ac:dyDescent="0.3">
      <c r="L1148" s="48"/>
      <c r="M1148" s="48"/>
      <c r="N1148" s="48"/>
      <c r="O1148" s="48"/>
      <c r="P1148" s="48"/>
      <c r="Q1148" s="48"/>
      <c r="R1148" s="48"/>
      <c r="S1148" s="48"/>
      <c r="T1148" s="48"/>
      <c r="U1148" s="48"/>
      <c r="V1148" s="48"/>
      <c r="W1148" s="48"/>
      <c r="X1148" s="48"/>
    </row>
    <row r="1149" spans="12:24" x14ac:dyDescent="0.3">
      <c r="L1149" s="48"/>
      <c r="M1149" s="48"/>
      <c r="N1149" s="48"/>
      <c r="O1149" s="48"/>
      <c r="P1149" s="48"/>
      <c r="Q1149" s="48"/>
      <c r="R1149" s="48"/>
      <c r="S1149" s="48"/>
      <c r="T1149" s="48"/>
      <c r="U1149" s="48"/>
      <c r="V1149" s="48"/>
      <c r="W1149" s="48"/>
      <c r="X1149" s="48"/>
    </row>
    <row r="1150" spans="12:24" x14ac:dyDescent="0.3">
      <c r="L1150" s="48"/>
      <c r="M1150" s="48"/>
      <c r="N1150" s="48"/>
      <c r="O1150" s="48"/>
      <c r="P1150" s="48"/>
      <c r="Q1150" s="48"/>
      <c r="R1150" s="48"/>
      <c r="S1150" s="48"/>
      <c r="T1150" s="48"/>
      <c r="U1150" s="48"/>
      <c r="V1150" s="48"/>
      <c r="W1150" s="48"/>
      <c r="X1150" s="48"/>
    </row>
    <row r="1151" spans="12:24" x14ac:dyDescent="0.3">
      <c r="L1151" s="48"/>
      <c r="M1151" s="48"/>
      <c r="N1151" s="48"/>
      <c r="O1151" s="48"/>
      <c r="P1151" s="48"/>
      <c r="Q1151" s="48"/>
      <c r="R1151" s="48"/>
      <c r="S1151" s="48"/>
      <c r="T1151" s="48"/>
      <c r="U1151" s="48"/>
      <c r="V1151" s="48"/>
      <c r="W1151" s="48"/>
      <c r="X1151" s="48"/>
    </row>
    <row r="1152" spans="12:24" x14ac:dyDescent="0.3">
      <c r="L1152" s="48"/>
      <c r="M1152" s="48"/>
      <c r="N1152" s="48"/>
      <c r="O1152" s="48"/>
      <c r="P1152" s="48"/>
      <c r="Q1152" s="48"/>
      <c r="R1152" s="48"/>
      <c r="S1152" s="48"/>
      <c r="T1152" s="48"/>
      <c r="U1152" s="48"/>
      <c r="V1152" s="48"/>
      <c r="W1152" s="48"/>
      <c r="X1152" s="48"/>
    </row>
    <row r="1153" spans="12:24" x14ac:dyDescent="0.3">
      <c r="L1153" s="48"/>
      <c r="M1153" s="48"/>
      <c r="N1153" s="48"/>
      <c r="O1153" s="48"/>
      <c r="P1153" s="48"/>
      <c r="Q1153" s="48"/>
      <c r="R1153" s="48"/>
      <c r="S1153" s="48"/>
      <c r="T1153" s="48"/>
      <c r="U1153" s="48"/>
      <c r="V1153" s="48"/>
      <c r="W1153" s="48"/>
      <c r="X1153" s="48"/>
    </row>
    <row r="1154" spans="12:24" x14ac:dyDescent="0.3">
      <c r="L1154" s="48"/>
      <c r="M1154" s="48"/>
      <c r="N1154" s="48"/>
      <c r="O1154" s="48"/>
      <c r="P1154" s="48"/>
      <c r="Q1154" s="48"/>
      <c r="R1154" s="48"/>
      <c r="S1154" s="48"/>
      <c r="T1154" s="48"/>
      <c r="U1154" s="48"/>
      <c r="V1154" s="48"/>
      <c r="W1154" s="48"/>
      <c r="X1154" s="48"/>
    </row>
    <row r="1155" spans="12:24" x14ac:dyDescent="0.3">
      <c r="L1155" s="48"/>
      <c r="M1155" s="48"/>
      <c r="N1155" s="48"/>
      <c r="O1155" s="48"/>
      <c r="P1155" s="48"/>
      <c r="Q1155" s="48"/>
      <c r="R1155" s="48"/>
      <c r="S1155" s="48"/>
      <c r="T1155" s="48"/>
      <c r="U1155" s="48"/>
      <c r="V1155" s="48"/>
      <c r="W1155" s="48"/>
      <c r="X1155" s="48"/>
    </row>
    <row r="1156" spans="12:24" x14ac:dyDescent="0.3">
      <c r="L1156" s="48"/>
      <c r="M1156" s="48"/>
      <c r="N1156" s="48"/>
      <c r="O1156" s="48"/>
      <c r="P1156" s="48"/>
      <c r="Q1156" s="48"/>
      <c r="R1156" s="48"/>
      <c r="S1156" s="48"/>
      <c r="T1156" s="48"/>
      <c r="U1156" s="48"/>
      <c r="V1156" s="48"/>
      <c r="W1156" s="48"/>
      <c r="X1156" s="48"/>
    </row>
    <row r="1157" spans="12:24" x14ac:dyDescent="0.3">
      <c r="L1157" s="48"/>
      <c r="M1157" s="48"/>
      <c r="N1157" s="48"/>
      <c r="O1157" s="48"/>
      <c r="P1157" s="48"/>
      <c r="Q1157" s="48"/>
      <c r="R1157" s="48"/>
      <c r="S1157" s="48"/>
      <c r="T1157" s="48"/>
      <c r="U1157" s="48"/>
      <c r="V1157" s="48"/>
      <c r="W1157" s="48"/>
      <c r="X1157" s="48"/>
    </row>
    <row r="1158" spans="12:24" x14ac:dyDescent="0.3">
      <c r="L1158" s="48"/>
      <c r="M1158" s="48"/>
      <c r="N1158" s="48"/>
      <c r="O1158" s="48"/>
      <c r="P1158" s="48"/>
      <c r="Q1158" s="48"/>
      <c r="R1158" s="48"/>
      <c r="S1158" s="48"/>
      <c r="T1158" s="48"/>
      <c r="U1158" s="48"/>
      <c r="V1158" s="48"/>
      <c r="W1158" s="48"/>
      <c r="X1158" s="48"/>
    </row>
    <row r="1159" spans="12:24" x14ac:dyDescent="0.3">
      <c r="L1159" s="48"/>
      <c r="M1159" s="48"/>
      <c r="N1159" s="48"/>
      <c r="O1159" s="48"/>
      <c r="P1159" s="48"/>
      <c r="Q1159" s="48"/>
      <c r="R1159" s="48"/>
      <c r="S1159" s="48"/>
      <c r="T1159" s="48"/>
      <c r="U1159" s="48"/>
      <c r="V1159" s="48"/>
      <c r="W1159" s="48"/>
      <c r="X1159" s="48"/>
    </row>
    <row r="1160" spans="12:24" x14ac:dyDescent="0.3">
      <c r="L1160" s="48"/>
      <c r="M1160" s="48"/>
      <c r="N1160" s="48"/>
      <c r="O1160" s="48"/>
      <c r="P1160" s="48"/>
      <c r="Q1160" s="48"/>
      <c r="R1160" s="48"/>
      <c r="S1160" s="48"/>
      <c r="T1160" s="48"/>
      <c r="U1160" s="48"/>
      <c r="V1160" s="48"/>
      <c r="W1160" s="48"/>
      <c r="X1160" s="48"/>
    </row>
    <row r="1161" spans="12:24" x14ac:dyDescent="0.3">
      <c r="L1161" s="48"/>
      <c r="M1161" s="48"/>
      <c r="N1161" s="48"/>
      <c r="O1161" s="48"/>
      <c r="P1161" s="48"/>
      <c r="Q1161" s="48"/>
      <c r="R1161" s="48"/>
      <c r="S1161" s="48"/>
      <c r="T1161" s="48"/>
      <c r="U1161" s="48"/>
      <c r="V1161" s="48"/>
      <c r="W1161" s="48"/>
      <c r="X1161" s="48"/>
    </row>
    <row r="1162" spans="12:24" x14ac:dyDescent="0.3">
      <c r="L1162" s="48"/>
      <c r="M1162" s="48"/>
      <c r="N1162" s="48"/>
      <c r="O1162" s="48"/>
      <c r="P1162" s="48"/>
      <c r="Q1162" s="48"/>
      <c r="R1162" s="48"/>
      <c r="S1162" s="48"/>
      <c r="T1162" s="48"/>
      <c r="U1162" s="48"/>
      <c r="V1162" s="48"/>
      <c r="W1162" s="48"/>
      <c r="X1162" s="48"/>
    </row>
    <row r="1163" spans="12:24" x14ac:dyDescent="0.3">
      <c r="L1163" s="48"/>
      <c r="M1163" s="48"/>
      <c r="N1163" s="48"/>
      <c r="O1163" s="48"/>
      <c r="P1163" s="48"/>
      <c r="Q1163" s="48"/>
      <c r="R1163" s="48"/>
      <c r="S1163" s="48"/>
      <c r="T1163" s="48"/>
      <c r="U1163" s="48"/>
      <c r="V1163" s="48"/>
      <c r="W1163" s="48"/>
      <c r="X1163" s="48"/>
    </row>
    <row r="1164" spans="12:24" x14ac:dyDescent="0.3">
      <c r="L1164" s="48"/>
      <c r="M1164" s="48"/>
      <c r="N1164" s="48"/>
      <c r="O1164" s="48"/>
      <c r="P1164" s="48"/>
      <c r="Q1164" s="48"/>
      <c r="R1164" s="48"/>
      <c r="S1164" s="48"/>
      <c r="T1164" s="48"/>
      <c r="U1164" s="48"/>
      <c r="V1164" s="48"/>
      <c r="W1164" s="48"/>
      <c r="X1164" s="48"/>
    </row>
    <row r="1165" spans="12:24" x14ac:dyDescent="0.3">
      <c r="L1165" s="48"/>
      <c r="M1165" s="48"/>
      <c r="N1165" s="48"/>
      <c r="O1165" s="48"/>
      <c r="P1165" s="48"/>
      <c r="Q1165" s="48"/>
      <c r="R1165" s="48"/>
      <c r="S1165" s="48"/>
      <c r="T1165" s="48"/>
      <c r="U1165" s="48"/>
      <c r="V1165" s="48"/>
      <c r="W1165" s="48"/>
      <c r="X1165" s="48"/>
    </row>
    <row r="1166" spans="12:24" x14ac:dyDescent="0.3">
      <c r="L1166" s="48"/>
      <c r="M1166" s="48"/>
      <c r="N1166" s="48"/>
      <c r="O1166" s="48"/>
      <c r="P1166" s="48"/>
      <c r="Q1166" s="48"/>
      <c r="R1166" s="48"/>
      <c r="S1166" s="48"/>
      <c r="T1166" s="48"/>
      <c r="U1166" s="48"/>
      <c r="V1166" s="48"/>
      <c r="W1166" s="48"/>
      <c r="X1166" s="48"/>
    </row>
    <row r="1167" spans="12:24" x14ac:dyDescent="0.3">
      <c r="L1167" s="48"/>
      <c r="M1167" s="48"/>
      <c r="N1167" s="48"/>
      <c r="O1167" s="48"/>
      <c r="P1167" s="48"/>
      <c r="Q1167" s="48"/>
      <c r="R1167" s="48"/>
      <c r="S1167" s="48"/>
      <c r="T1167" s="48"/>
      <c r="U1167" s="48"/>
      <c r="V1167" s="48"/>
      <c r="W1167" s="48"/>
      <c r="X1167" s="48"/>
    </row>
    <row r="1168" spans="12:24" x14ac:dyDescent="0.3">
      <c r="L1168" s="48"/>
      <c r="M1168" s="48"/>
      <c r="N1168" s="48"/>
      <c r="O1168" s="48"/>
      <c r="P1168" s="48"/>
      <c r="Q1168" s="48"/>
      <c r="R1168" s="48"/>
      <c r="S1168" s="48"/>
      <c r="T1168" s="48"/>
      <c r="U1168" s="48"/>
      <c r="V1168" s="48"/>
      <c r="W1168" s="48"/>
      <c r="X1168" s="48"/>
    </row>
    <row r="1169" spans="12:24" x14ac:dyDescent="0.3">
      <c r="L1169" s="48"/>
      <c r="M1169" s="48"/>
      <c r="N1169" s="48"/>
      <c r="O1169" s="48"/>
      <c r="P1169" s="48"/>
      <c r="Q1169" s="48"/>
      <c r="R1169" s="48"/>
      <c r="S1169" s="48"/>
      <c r="T1169" s="48"/>
      <c r="U1169" s="48"/>
      <c r="V1169" s="48"/>
      <c r="W1169" s="48"/>
      <c r="X1169" s="48"/>
    </row>
    <row r="1170" spans="12:24" x14ac:dyDescent="0.3">
      <c r="L1170" s="48"/>
      <c r="M1170" s="48"/>
      <c r="N1170" s="48"/>
      <c r="O1170" s="48"/>
      <c r="P1170" s="48"/>
      <c r="Q1170" s="48"/>
      <c r="R1170" s="48"/>
      <c r="S1170" s="48"/>
      <c r="T1170" s="48"/>
      <c r="U1170" s="48"/>
      <c r="V1170" s="48"/>
      <c r="W1170" s="48"/>
      <c r="X1170" s="48"/>
    </row>
    <row r="1171" spans="12:24" x14ac:dyDescent="0.3">
      <c r="L1171" s="48"/>
      <c r="M1171" s="48"/>
      <c r="N1171" s="48"/>
      <c r="O1171" s="48"/>
      <c r="P1171" s="48"/>
      <c r="Q1171" s="48"/>
      <c r="R1171" s="48"/>
      <c r="S1171" s="48"/>
      <c r="T1171" s="48"/>
      <c r="U1171" s="48"/>
      <c r="V1171" s="48"/>
      <c r="W1171" s="48"/>
      <c r="X1171" s="48"/>
    </row>
    <row r="1172" spans="12:24" x14ac:dyDescent="0.3">
      <c r="L1172" s="48"/>
      <c r="M1172" s="48"/>
      <c r="N1172" s="48"/>
      <c r="O1172" s="48"/>
      <c r="P1172" s="48"/>
      <c r="Q1172" s="48"/>
      <c r="R1172" s="48"/>
      <c r="S1172" s="48"/>
      <c r="T1172" s="48"/>
      <c r="U1172" s="48"/>
      <c r="V1172" s="48"/>
      <c r="W1172" s="48"/>
      <c r="X1172" s="48"/>
    </row>
    <row r="1173" spans="12:24" x14ac:dyDescent="0.3">
      <c r="L1173" s="48"/>
      <c r="M1173" s="48"/>
      <c r="N1173" s="48"/>
      <c r="O1173" s="48"/>
      <c r="P1173" s="48"/>
      <c r="Q1173" s="48"/>
      <c r="R1173" s="48"/>
      <c r="S1173" s="48"/>
      <c r="T1173" s="48"/>
      <c r="U1173" s="48"/>
      <c r="V1173" s="48"/>
      <c r="W1173" s="48"/>
      <c r="X1173" s="48"/>
    </row>
    <row r="1174" spans="12:24" x14ac:dyDescent="0.3">
      <c r="L1174" s="48"/>
      <c r="M1174" s="48"/>
      <c r="N1174" s="48"/>
      <c r="O1174" s="48"/>
      <c r="P1174" s="48"/>
      <c r="Q1174" s="48"/>
      <c r="R1174" s="48"/>
      <c r="S1174" s="48"/>
      <c r="T1174" s="48"/>
      <c r="U1174" s="48"/>
      <c r="V1174" s="48"/>
      <c r="W1174" s="48"/>
      <c r="X1174" s="48"/>
    </row>
    <row r="1175" spans="12:24" x14ac:dyDescent="0.3">
      <c r="L1175" s="48"/>
      <c r="M1175" s="48"/>
      <c r="N1175" s="48"/>
      <c r="O1175" s="48"/>
      <c r="P1175" s="48"/>
      <c r="Q1175" s="48"/>
      <c r="R1175" s="48"/>
      <c r="S1175" s="48"/>
      <c r="T1175" s="48"/>
      <c r="U1175" s="48"/>
      <c r="V1175" s="48"/>
      <c r="W1175" s="48"/>
      <c r="X1175" s="48"/>
    </row>
    <row r="1176" spans="12:24" x14ac:dyDescent="0.3">
      <c r="L1176" s="48"/>
      <c r="M1176" s="48"/>
      <c r="N1176" s="48"/>
      <c r="O1176" s="48"/>
      <c r="P1176" s="48"/>
      <c r="Q1176" s="48"/>
      <c r="R1176" s="48"/>
      <c r="S1176" s="48"/>
      <c r="T1176" s="48"/>
      <c r="U1176" s="48"/>
      <c r="V1176" s="48"/>
      <c r="W1176" s="48"/>
      <c r="X1176" s="48"/>
    </row>
    <row r="1177" spans="12:24" x14ac:dyDescent="0.3">
      <c r="L1177" s="48"/>
      <c r="M1177" s="48"/>
      <c r="N1177" s="48"/>
      <c r="O1177" s="48"/>
      <c r="P1177" s="48"/>
      <c r="Q1177" s="48"/>
      <c r="R1177" s="48"/>
      <c r="S1177" s="48"/>
      <c r="T1177" s="48"/>
      <c r="U1177" s="48"/>
      <c r="V1177" s="48"/>
      <c r="W1177" s="48"/>
      <c r="X1177" s="48"/>
    </row>
    <row r="1178" spans="12:24" x14ac:dyDescent="0.3">
      <c r="L1178" s="48"/>
      <c r="M1178" s="48"/>
      <c r="N1178" s="48"/>
      <c r="O1178" s="48"/>
      <c r="P1178" s="48"/>
      <c r="Q1178" s="48"/>
      <c r="R1178" s="48"/>
      <c r="S1178" s="48"/>
      <c r="T1178" s="48"/>
      <c r="U1178" s="48"/>
      <c r="V1178" s="48"/>
      <c r="W1178" s="48"/>
      <c r="X1178" s="48"/>
    </row>
    <row r="1179" spans="12:24" x14ac:dyDescent="0.3">
      <c r="L1179" s="48"/>
      <c r="M1179" s="48"/>
      <c r="N1179" s="48"/>
      <c r="O1179" s="48"/>
      <c r="P1179" s="48"/>
      <c r="Q1179" s="48"/>
      <c r="R1179" s="48"/>
      <c r="S1179" s="48"/>
      <c r="T1179" s="48"/>
      <c r="U1179" s="48"/>
      <c r="V1179" s="48"/>
      <c r="W1179" s="48"/>
      <c r="X1179" s="48"/>
    </row>
    <row r="1180" spans="12:24" x14ac:dyDescent="0.3">
      <c r="L1180" s="48"/>
      <c r="M1180" s="48"/>
      <c r="N1180" s="48"/>
      <c r="O1180" s="48"/>
      <c r="P1180" s="48"/>
      <c r="Q1180" s="48"/>
      <c r="R1180" s="48"/>
      <c r="S1180" s="48"/>
      <c r="T1180" s="48"/>
      <c r="U1180" s="48"/>
      <c r="V1180" s="48"/>
      <c r="W1180" s="48"/>
      <c r="X1180" s="48"/>
    </row>
    <row r="1181" spans="12:24" x14ac:dyDescent="0.3">
      <c r="L1181" s="48"/>
      <c r="M1181" s="48"/>
      <c r="N1181" s="48"/>
      <c r="O1181" s="48"/>
      <c r="P1181" s="48"/>
      <c r="Q1181" s="48"/>
      <c r="R1181" s="48"/>
      <c r="S1181" s="48"/>
      <c r="T1181" s="48"/>
      <c r="U1181" s="48"/>
      <c r="V1181" s="48"/>
      <c r="W1181" s="48"/>
      <c r="X1181" s="48"/>
    </row>
    <row r="1182" spans="12:24" x14ac:dyDescent="0.3">
      <c r="L1182" s="48"/>
      <c r="M1182" s="48"/>
      <c r="N1182" s="48"/>
      <c r="O1182" s="48"/>
      <c r="P1182" s="48"/>
      <c r="Q1182" s="48"/>
      <c r="R1182" s="48"/>
      <c r="S1182" s="48"/>
      <c r="T1182" s="48"/>
      <c r="U1182" s="48"/>
      <c r="V1182" s="48"/>
      <c r="W1182" s="48"/>
      <c r="X1182" s="48"/>
    </row>
    <row r="1183" spans="12:24" x14ac:dyDescent="0.3">
      <c r="L1183" s="48"/>
      <c r="M1183" s="48"/>
      <c r="N1183" s="48"/>
      <c r="O1183" s="48"/>
      <c r="P1183" s="48"/>
      <c r="Q1183" s="48"/>
      <c r="R1183" s="48"/>
      <c r="S1183" s="48"/>
      <c r="T1183" s="48"/>
      <c r="U1183" s="48"/>
      <c r="V1183" s="48"/>
      <c r="W1183" s="48"/>
      <c r="X1183" s="48"/>
    </row>
    <row r="1184" spans="12:24" x14ac:dyDescent="0.3">
      <c r="L1184" s="48"/>
      <c r="M1184" s="48"/>
      <c r="N1184" s="48"/>
      <c r="O1184" s="48"/>
      <c r="P1184" s="48"/>
      <c r="Q1184" s="48"/>
      <c r="R1184" s="48"/>
      <c r="S1184" s="48"/>
      <c r="T1184" s="48"/>
      <c r="U1184" s="48"/>
      <c r="V1184" s="48"/>
      <c r="W1184" s="48"/>
      <c r="X1184" s="48"/>
    </row>
    <row r="1185" spans="12:24" x14ac:dyDescent="0.3">
      <c r="L1185" s="48"/>
      <c r="M1185" s="48"/>
      <c r="N1185" s="48"/>
      <c r="O1185" s="48"/>
      <c r="P1185" s="48"/>
      <c r="Q1185" s="48"/>
      <c r="R1185" s="48"/>
      <c r="S1185" s="48"/>
      <c r="T1185" s="48"/>
      <c r="U1185" s="48"/>
      <c r="V1185" s="48"/>
      <c r="W1185" s="48"/>
      <c r="X1185" s="48"/>
    </row>
    <row r="1186" spans="12:24" x14ac:dyDescent="0.3">
      <c r="L1186" s="48"/>
      <c r="M1186" s="48"/>
      <c r="N1186" s="48"/>
      <c r="O1186" s="48"/>
      <c r="P1186" s="48"/>
      <c r="Q1186" s="48"/>
      <c r="R1186" s="48"/>
      <c r="S1186" s="48"/>
      <c r="T1186" s="48"/>
      <c r="U1186" s="48"/>
      <c r="V1186" s="48"/>
      <c r="W1186" s="48"/>
      <c r="X1186" s="48"/>
    </row>
    <row r="1187" spans="12:24" x14ac:dyDescent="0.3">
      <c r="L1187" s="48"/>
      <c r="M1187" s="48"/>
      <c r="N1187" s="48"/>
      <c r="O1187" s="48"/>
      <c r="P1187" s="48"/>
      <c r="Q1187" s="48"/>
      <c r="R1187" s="48"/>
      <c r="S1187" s="48"/>
      <c r="T1187" s="48"/>
      <c r="U1187" s="48"/>
      <c r="V1187" s="48"/>
      <c r="W1187" s="48"/>
      <c r="X1187" s="48"/>
    </row>
    <row r="1188" spans="12:24" x14ac:dyDescent="0.3">
      <c r="L1188" s="48"/>
      <c r="M1188" s="48"/>
      <c r="N1188" s="48"/>
      <c r="O1188" s="48"/>
      <c r="P1188" s="48"/>
      <c r="Q1188" s="48"/>
      <c r="R1188" s="48"/>
      <c r="S1188" s="48"/>
      <c r="T1188" s="48"/>
      <c r="U1188" s="48"/>
      <c r="V1188" s="48"/>
      <c r="W1188" s="48"/>
      <c r="X1188" s="48"/>
    </row>
    <row r="1189" spans="12:24" x14ac:dyDescent="0.3">
      <c r="L1189" s="48"/>
      <c r="M1189" s="48"/>
      <c r="N1189" s="48"/>
      <c r="O1189" s="48"/>
      <c r="P1189" s="48"/>
      <c r="Q1189" s="48"/>
      <c r="R1189" s="48"/>
      <c r="S1189" s="48"/>
      <c r="T1189" s="48"/>
      <c r="U1189" s="48"/>
      <c r="V1189" s="48"/>
      <c r="W1189" s="48"/>
      <c r="X1189" s="48"/>
    </row>
    <row r="1190" spans="12:24" x14ac:dyDescent="0.3">
      <c r="L1190" s="48"/>
      <c r="M1190" s="48"/>
      <c r="N1190" s="48"/>
      <c r="O1190" s="48"/>
      <c r="P1190" s="48"/>
      <c r="Q1190" s="48"/>
      <c r="R1190" s="48"/>
      <c r="S1190" s="48"/>
      <c r="T1190" s="48"/>
      <c r="U1190" s="48"/>
      <c r="V1190" s="48"/>
      <c r="W1190" s="48"/>
      <c r="X1190" s="48"/>
    </row>
    <row r="1191" spans="12:24" x14ac:dyDescent="0.3">
      <c r="L1191" s="48"/>
      <c r="M1191" s="48"/>
      <c r="N1191" s="48"/>
      <c r="O1191" s="48"/>
      <c r="P1191" s="48"/>
      <c r="Q1191" s="48"/>
      <c r="R1191" s="48"/>
      <c r="S1191" s="48"/>
      <c r="T1191" s="48"/>
      <c r="U1191" s="48"/>
      <c r="V1191" s="48"/>
      <c r="W1191" s="48"/>
      <c r="X1191" s="48"/>
    </row>
    <row r="1192" spans="12:24" x14ac:dyDescent="0.3">
      <c r="L1192" s="48"/>
      <c r="M1192" s="48"/>
      <c r="N1192" s="48"/>
      <c r="O1192" s="48"/>
      <c r="P1192" s="48"/>
      <c r="Q1192" s="48"/>
      <c r="R1192" s="48"/>
      <c r="S1192" s="48"/>
      <c r="T1192" s="48"/>
      <c r="U1192" s="48"/>
      <c r="V1192" s="48"/>
      <c r="W1192" s="48"/>
      <c r="X1192" s="48"/>
    </row>
    <row r="1193" spans="12:24" x14ac:dyDescent="0.3">
      <c r="L1193" s="48"/>
      <c r="M1193" s="48"/>
      <c r="N1193" s="48"/>
      <c r="O1193" s="48"/>
      <c r="P1193" s="48"/>
      <c r="Q1193" s="48"/>
      <c r="R1193" s="48"/>
      <c r="S1193" s="48"/>
      <c r="T1193" s="48"/>
      <c r="U1193" s="48"/>
      <c r="V1193" s="48"/>
      <c r="W1193" s="48"/>
      <c r="X1193" s="48"/>
    </row>
    <row r="1194" spans="12:24" x14ac:dyDescent="0.3">
      <c r="L1194" s="48"/>
      <c r="M1194" s="48"/>
      <c r="N1194" s="48"/>
      <c r="O1194" s="48"/>
      <c r="P1194" s="48"/>
      <c r="Q1194" s="48"/>
      <c r="R1194" s="48"/>
      <c r="S1194" s="48"/>
      <c r="T1194" s="48"/>
      <c r="U1194" s="48"/>
      <c r="V1194" s="48"/>
      <c r="W1194" s="48"/>
      <c r="X1194" s="48"/>
    </row>
    <row r="1195" spans="12:24" x14ac:dyDescent="0.3">
      <c r="L1195" s="48"/>
      <c r="M1195" s="48"/>
      <c r="N1195" s="48"/>
      <c r="O1195" s="48"/>
      <c r="P1195" s="48"/>
      <c r="Q1195" s="48"/>
      <c r="R1195" s="48"/>
      <c r="S1195" s="48"/>
      <c r="T1195" s="48"/>
      <c r="U1195" s="48"/>
      <c r="V1195" s="48"/>
      <c r="W1195" s="48"/>
      <c r="X1195" s="48"/>
    </row>
    <row r="1196" spans="12:24" x14ac:dyDescent="0.3">
      <c r="L1196" s="48"/>
      <c r="M1196" s="48"/>
      <c r="N1196" s="48"/>
      <c r="O1196" s="48"/>
      <c r="P1196" s="48"/>
      <c r="Q1196" s="48"/>
      <c r="R1196" s="48"/>
      <c r="S1196" s="48"/>
      <c r="T1196" s="48"/>
      <c r="U1196" s="48"/>
      <c r="V1196" s="48"/>
      <c r="W1196" s="48"/>
      <c r="X1196" s="48"/>
    </row>
    <row r="1197" spans="12:24" x14ac:dyDescent="0.3">
      <c r="L1197" s="48"/>
      <c r="M1197" s="48"/>
      <c r="N1197" s="48"/>
      <c r="O1197" s="48"/>
      <c r="P1197" s="48"/>
      <c r="Q1197" s="48"/>
      <c r="R1197" s="48"/>
      <c r="S1197" s="48"/>
      <c r="T1197" s="48"/>
      <c r="U1197" s="48"/>
      <c r="V1197" s="48"/>
      <c r="W1197" s="48"/>
      <c r="X1197" s="48"/>
    </row>
    <row r="1198" spans="12:24" x14ac:dyDescent="0.3">
      <c r="L1198" s="48"/>
      <c r="M1198" s="48"/>
      <c r="N1198" s="48"/>
      <c r="O1198" s="48"/>
      <c r="P1198" s="48"/>
      <c r="Q1198" s="48"/>
      <c r="R1198" s="48"/>
      <c r="S1198" s="48"/>
      <c r="T1198" s="48"/>
      <c r="U1198" s="48"/>
      <c r="V1198" s="48"/>
      <c r="W1198" s="48"/>
      <c r="X1198" s="48"/>
    </row>
    <row r="1199" spans="12:24" x14ac:dyDescent="0.3">
      <c r="L1199" s="48"/>
      <c r="M1199" s="48"/>
      <c r="N1199" s="48"/>
      <c r="O1199" s="48"/>
      <c r="P1199" s="48"/>
      <c r="Q1199" s="48"/>
      <c r="R1199" s="48"/>
      <c r="S1199" s="48"/>
      <c r="T1199" s="48"/>
      <c r="U1199" s="48"/>
      <c r="V1199" s="48"/>
      <c r="W1199" s="48"/>
      <c r="X1199" s="48"/>
    </row>
    <row r="1200" spans="12:24" x14ac:dyDescent="0.3">
      <c r="L1200" s="48"/>
      <c r="M1200" s="48"/>
      <c r="N1200" s="48"/>
      <c r="O1200" s="48"/>
      <c r="P1200" s="48"/>
      <c r="Q1200" s="48"/>
      <c r="R1200" s="48"/>
      <c r="S1200" s="48"/>
      <c r="T1200" s="48"/>
      <c r="U1200" s="48"/>
      <c r="V1200" s="48"/>
      <c r="W1200" s="48"/>
      <c r="X1200" s="48"/>
    </row>
    <row r="1201" spans="12:24" x14ac:dyDescent="0.3">
      <c r="L1201" s="48"/>
      <c r="M1201" s="48"/>
      <c r="N1201" s="48"/>
      <c r="O1201" s="48"/>
      <c r="P1201" s="48"/>
      <c r="Q1201" s="48"/>
      <c r="R1201" s="48"/>
      <c r="S1201" s="48"/>
      <c r="T1201" s="48"/>
      <c r="U1201" s="48"/>
      <c r="V1201" s="48"/>
      <c r="W1201" s="48"/>
      <c r="X1201" s="48"/>
    </row>
    <row r="1202" spans="12:24" x14ac:dyDescent="0.3">
      <c r="L1202" s="48"/>
      <c r="M1202" s="48"/>
      <c r="N1202" s="48"/>
      <c r="O1202" s="48"/>
      <c r="P1202" s="48"/>
      <c r="Q1202" s="48"/>
      <c r="R1202" s="48"/>
      <c r="S1202" s="48"/>
      <c r="T1202" s="48"/>
      <c r="U1202" s="48"/>
      <c r="V1202" s="48"/>
      <c r="W1202" s="48"/>
      <c r="X1202" s="48"/>
    </row>
    <row r="1203" spans="12:24" x14ac:dyDescent="0.3">
      <c r="L1203" s="48"/>
      <c r="M1203" s="48"/>
      <c r="N1203" s="48"/>
      <c r="O1203" s="48"/>
      <c r="P1203" s="48"/>
      <c r="Q1203" s="48"/>
      <c r="R1203" s="48"/>
      <c r="S1203" s="48"/>
      <c r="T1203" s="48"/>
      <c r="U1203" s="48"/>
      <c r="V1203" s="48"/>
      <c r="W1203" s="48"/>
      <c r="X1203" s="48"/>
    </row>
    <row r="1204" spans="12:24" x14ac:dyDescent="0.3">
      <c r="L1204" s="48"/>
      <c r="M1204" s="48"/>
      <c r="N1204" s="48"/>
      <c r="O1204" s="48"/>
      <c r="P1204" s="48"/>
      <c r="Q1204" s="48"/>
      <c r="R1204" s="48"/>
      <c r="S1204" s="48"/>
      <c r="T1204" s="48"/>
      <c r="U1204" s="48"/>
      <c r="V1204" s="48"/>
      <c r="W1204" s="48"/>
      <c r="X1204" s="48"/>
    </row>
    <row r="1205" spans="12:24" x14ac:dyDescent="0.3">
      <c r="L1205" s="48"/>
      <c r="M1205" s="48"/>
      <c r="N1205" s="48"/>
      <c r="O1205" s="48"/>
      <c r="P1205" s="48"/>
      <c r="Q1205" s="48"/>
      <c r="R1205" s="48"/>
      <c r="S1205" s="48"/>
      <c r="T1205" s="48"/>
      <c r="U1205" s="48"/>
      <c r="V1205" s="48"/>
      <c r="W1205" s="48"/>
      <c r="X1205" s="48"/>
    </row>
    <row r="1206" spans="12:24" x14ac:dyDescent="0.3">
      <c r="L1206" s="48"/>
      <c r="M1206" s="48"/>
      <c r="N1206" s="48"/>
      <c r="O1206" s="48"/>
      <c r="P1206" s="48"/>
      <c r="Q1206" s="48"/>
      <c r="R1206" s="48"/>
      <c r="S1206" s="48"/>
      <c r="T1206" s="48"/>
      <c r="U1206" s="48"/>
      <c r="V1206" s="48"/>
      <c r="W1206" s="48"/>
      <c r="X1206" s="48"/>
    </row>
    <row r="1207" spans="12:24" x14ac:dyDescent="0.3">
      <c r="L1207" s="48"/>
      <c r="M1207" s="48"/>
      <c r="N1207" s="48"/>
      <c r="O1207" s="48"/>
      <c r="P1207" s="48"/>
      <c r="Q1207" s="48"/>
      <c r="R1207" s="48"/>
      <c r="S1207" s="48"/>
      <c r="T1207" s="48"/>
      <c r="U1207" s="48"/>
      <c r="V1207" s="48"/>
      <c r="W1207" s="48"/>
      <c r="X1207" s="48"/>
    </row>
    <row r="1208" spans="12:24" x14ac:dyDescent="0.3">
      <c r="L1208" s="48"/>
      <c r="M1208" s="48"/>
      <c r="N1208" s="48"/>
      <c r="O1208" s="48"/>
      <c r="P1208" s="48"/>
      <c r="Q1208" s="48"/>
      <c r="R1208" s="48"/>
      <c r="S1208" s="48"/>
      <c r="T1208" s="48"/>
      <c r="U1208" s="48"/>
      <c r="V1208" s="48"/>
      <c r="W1208" s="48"/>
      <c r="X1208" s="48"/>
    </row>
    <row r="1209" spans="12:24" x14ac:dyDescent="0.3">
      <c r="L1209" s="48"/>
      <c r="M1209" s="48"/>
      <c r="N1209" s="48"/>
      <c r="O1209" s="48"/>
      <c r="P1209" s="48"/>
      <c r="Q1209" s="48"/>
      <c r="R1209" s="48"/>
      <c r="S1209" s="48"/>
      <c r="T1209" s="48"/>
      <c r="U1209" s="48"/>
      <c r="V1209" s="48"/>
      <c r="W1209" s="48"/>
      <c r="X1209" s="48"/>
    </row>
    <row r="1210" spans="12:24" x14ac:dyDescent="0.3">
      <c r="L1210" s="48"/>
      <c r="M1210" s="48"/>
      <c r="N1210" s="48"/>
      <c r="O1210" s="48"/>
      <c r="P1210" s="48"/>
      <c r="Q1210" s="48"/>
      <c r="R1210" s="48"/>
      <c r="S1210" s="48"/>
      <c r="T1210" s="48"/>
      <c r="U1210" s="48"/>
      <c r="V1210" s="48"/>
      <c r="W1210" s="48"/>
      <c r="X1210" s="48"/>
    </row>
    <row r="1211" spans="12:24" x14ac:dyDescent="0.3">
      <c r="L1211" s="48"/>
      <c r="M1211" s="48"/>
      <c r="N1211" s="48"/>
      <c r="O1211" s="48"/>
      <c r="P1211" s="48"/>
      <c r="Q1211" s="48"/>
      <c r="R1211" s="48"/>
      <c r="S1211" s="48"/>
      <c r="T1211" s="48"/>
      <c r="U1211" s="48"/>
      <c r="V1211" s="48"/>
      <c r="W1211" s="48"/>
      <c r="X1211" s="48"/>
    </row>
    <row r="1212" spans="12:24" x14ac:dyDescent="0.3">
      <c r="L1212" s="48"/>
      <c r="M1212" s="48"/>
      <c r="N1212" s="48"/>
      <c r="O1212" s="48"/>
      <c r="P1212" s="48"/>
      <c r="Q1212" s="48"/>
      <c r="R1212" s="48"/>
      <c r="S1212" s="48"/>
      <c r="T1212" s="48"/>
      <c r="U1212" s="48"/>
      <c r="V1212" s="48"/>
      <c r="W1212" s="48"/>
      <c r="X1212" s="48"/>
    </row>
    <row r="1213" spans="12:24" x14ac:dyDescent="0.3">
      <c r="L1213" s="48"/>
      <c r="M1213" s="48"/>
      <c r="N1213" s="48"/>
      <c r="O1213" s="48"/>
      <c r="P1213" s="48"/>
      <c r="Q1213" s="48"/>
      <c r="R1213" s="48"/>
      <c r="S1213" s="48"/>
      <c r="T1213" s="48"/>
      <c r="U1213" s="48"/>
      <c r="V1213" s="48"/>
      <c r="W1213" s="48"/>
      <c r="X1213" s="48"/>
    </row>
    <row r="1214" spans="12:24" x14ac:dyDescent="0.3">
      <c r="L1214" s="48"/>
      <c r="M1214" s="48"/>
      <c r="N1214" s="48"/>
      <c r="O1214" s="48"/>
      <c r="P1214" s="48"/>
      <c r="Q1214" s="48"/>
      <c r="R1214" s="48"/>
      <c r="S1214" s="48"/>
      <c r="T1214" s="48"/>
      <c r="U1214" s="48"/>
      <c r="V1214" s="48"/>
      <c r="W1214" s="48"/>
      <c r="X1214" s="48"/>
    </row>
    <row r="1215" spans="12:24" x14ac:dyDescent="0.3">
      <c r="L1215" s="48"/>
      <c r="M1215" s="48"/>
      <c r="N1215" s="48"/>
      <c r="O1215" s="48"/>
      <c r="P1215" s="48"/>
      <c r="Q1215" s="48"/>
      <c r="R1215" s="48"/>
      <c r="S1215" s="48"/>
      <c r="T1215" s="48"/>
      <c r="U1215" s="48"/>
      <c r="V1215" s="48"/>
      <c r="W1215" s="48"/>
      <c r="X1215" s="48"/>
    </row>
    <row r="1216" spans="12:24" x14ac:dyDescent="0.3">
      <c r="L1216" s="48"/>
      <c r="M1216" s="48"/>
      <c r="N1216" s="48"/>
      <c r="O1216" s="48"/>
      <c r="P1216" s="48"/>
      <c r="Q1216" s="48"/>
      <c r="R1216" s="48"/>
      <c r="S1216" s="48"/>
      <c r="T1216" s="48"/>
      <c r="U1216" s="48"/>
      <c r="V1216" s="48"/>
      <c r="W1216" s="48"/>
      <c r="X1216" s="48"/>
    </row>
    <row r="1217" spans="12:24" x14ac:dyDescent="0.3">
      <c r="L1217" s="48"/>
      <c r="M1217" s="48"/>
      <c r="N1217" s="48"/>
      <c r="O1217" s="48"/>
      <c r="P1217" s="48"/>
      <c r="Q1217" s="48"/>
      <c r="R1217" s="48"/>
      <c r="S1217" s="48"/>
      <c r="T1217" s="48"/>
      <c r="U1217" s="48"/>
      <c r="V1217" s="48"/>
      <c r="W1217" s="48"/>
      <c r="X1217" s="48"/>
    </row>
    <row r="1218" spans="12:24" x14ac:dyDescent="0.3">
      <c r="L1218" s="48"/>
      <c r="M1218" s="48"/>
      <c r="N1218" s="48"/>
      <c r="O1218" s="48"/>
      <c r="P1218" s="48"/>
      <c r="Q1218" s="48"/>
      <c r="R1218" s="48"/>
      <c r="S1218" s="48"/>
      <c r="T1218" s="48"/>
      <c r="U1218" s="48"/>
      <c r="V1218" s="48"/>
      <c r="W1218" s="48"/>
      <c r="X1218" s="48"/>
    </row>
    <row r="1219" spans="12:24" x14ac:dyDescent="0.3">
      <c r="L1219" s="48"/>
      <c r="M1219" s="48"/>
      <c r="N1219" s="48"/>
      <c r="O1219" s="48"/>
      <c r="P1219" s="48"/>
      <c r="Q1219" s="48"/>
      <c r="R1219" s="48"/>
      <c r="S1219" s="48"/>
      <c r="T1219" s="48"/>
      <c r="U1219" s="48"/>
      <c r="V1219" s="48"/>
      <c r="W1219" s="48"/>
      <c r="X1219" s="48"/>
    </row>
    <row r="1220" spans="12:24" x14ac:dyDescent="0.3">
      <c r="L1220" s="48"/>
      <c r="M1220" s="48"/>
      <c r="N1220" s="48"/>
      <c r="O1220" s="48"/>
      <c r="P1220" s="48"/>
      <c r="Q1220" s="48"/>
      <c r="R1220" s="48"/>
      <c r="S1220" s="48"/>
      <c r="T1220" s="48"/>
      <c r="U1220" s="48"/>
      <c r="V1220" s="48"/>
      <c r="W1220" s="48"/>
      <c r="X1220" s="48"/>
    </row>
    <row r="1221" spans="12:24" x14ac:dyDescent="0.3">
      <c r="L1221" s="48"/>
      <c r="M1221" s="48"/>
      <c r="N1221" s="48"/>
      <c r="O1221" s="48"/>
      <c r="P1221" s="48"/>
      <c r="Q1221" s="48"/>
      <c r="R1221" s="48"/>
      <c r="S1221" s="48"/>
      <c r="T1221" s="48"/>
      <c r="U1221" s="48"/>
      <c r="V1221" s="48"/>
      <c r="W1221" s="48"/>
      <c r="X1221" s="48"/>
    </row>
    <row r="1222" spans="12:24" x14ac:dyDescent="0.3">
      <c r="L1222" s="48"/>
      <c r="M1222" s="48"/>
      <c r="N1222" s="48"/>
      <c r="O1222" s="48"/>
      <c r="P1222" s="48"/>
      <c r="Q1222" s="48"/>
      <c r="R1222" s="48"/>
      <c r="S1222" s="48"/>
      <c r="T1222" s="48"/>
      <c r="U1222" s="48"/>
      <c r="V1222" s="48"/>
      <c r="W1222" s="48"/>
      <c r="X1222" s="48"/>
    </row>
    <row r="1223" spans="12:24" x14ac:dyDescent="0.3">
      <c r="L1223" s="48"/>
      <c r="M1223" s="48"/>
      <c r="N1223" s="48"/>
      <c r="O1223" s="48"/>
      <c r="P1223" s="48"/>
      <c r="Q1223" s="48"/>
      <c r="R1223" s="48"/>
      <c r="S1223" s="48"/>
      <c r="T1223" s="48"/>
      <c r="U1223" s="48"/>
      <c r="V1223" s="48"/>
      <c r="W1223" s="48"/>
      <c r="X1223" s="48"/>
    </row>
    <row r="1224" spans="12:24" x14ac:dyDescent="0.3">
      <c r="L1224" s="48"/>
      <c r="M1224" s="48"/>
      <c r="N1224" s="48"/>
      <c r="O1224" s="48"/>
      <c r="P1224" s="48"/>
      <c r="Q1224" s="48"/>
      <c r="R1224" s="48"/>
      <c r="S1224" s="48"/>
      <c r="T1224" s="48"/>
      <c r="U1224" s="48"/>
      <c r="V1224" s="48"/>
      <c r="W1224" s="48"/>
      <c r="X1224" s="48"/>
    </row>
    <row r="1225" spans="12:24" x14ac:dyDescent="0.3">
      <c r="L1225" s="48"/>
      <c r="M1225" s="48"/>
      <c r="N1225" s="48"/>
      <c r="O1225" s="48"/>
      <c r="P1225" s="48"/>
      <c r="Q1225" s="48"/>
      <c r="R1225" s="48"/>
      <c r="S1225" s="48"/>
      <c r="T1225" s="48"/>
      <c r="U1225" s="48"/>
      <c r="V1225" s="48"/>
      <c r="W1225" s="48"/>
      <c r="X1225" s="48"/>
    </row>
    <row r="1226" spans="12:24" x14ac:dyDescent="0.3">
      <c r="L1226" s="48"/>
      <c r="M1226" s="48"/>
      <c r="N1226" s="48"/>
      <c r="O1226" s="48"/>
      <c r="P1226" s="48"/>
      <c r="Q1226" s="48"/>
      <c r="R1226" s="48"/>
      <c r="S1226" s="48"/>
      <c r="T1226" s="48"/>
      <c r="U1226" s="48"/>
      <c r="V1226" s="48"/>
      <c r="W1226" s="48"/>
      <c r="X1226" s="48"/>
    </row>
    <row r="1227" spans="12:24" x14ac:dyDescent="0.3">
      <c r="L1227" s="48"/>
      <c r="M1227" s="48"/>
      <c r="N1227" s="48"/>
      <c r="O1227" s="48"/>
      <c r="P1227" s="48"/>
      <c r="Q1227" s="48"/>
      <c r="R1227" s="48"/>
      <c r="S1227" s="48"/>
      <c r="T1227" s="48"/>
      <c r="U1227" s="48"/>
      <c r="V1227" s="48"/>
      <c r="W1227" s="48"/>
      <c r="X1227" s="48"/>
    </row>
    <row r="1228" spans="12:24" x14ac:dyDescent="0.3">
      <c r="L1228" s="48"/>
      <c r="M1228" s="48"/>
      <c r="N1228" s="48"/>
      <c r="O1228" s="48"/>
      <c r="P1228" s="48"/>
      <c r="Q1228" s="48"/>
      <c r="R1228" s="48"/>
      <c r="S1228" s="48"/>
      <c r="T1228" s="48"/>
      <c r="U1228" s="48"/>
      <c r="V1228" s="48"/>
      <c r="W1228" s="48"/>
      <c r="X1228" s="48"/>
    </row>
    <row r="1229" spans="12:24" x14ac:dyDescent="0.3">
      <c r="L1229" s="48"/>
      <c r="M1229" s="48"/>
      <c r="N1229" s="48"/>
      <c r="O1229" s="48"/>
      <c r="P1229" s="48"/>
      <c r="Q1229" s="48"/>
      <c r="R1229" s="48"/>
      <c r="S1229" s="48"/>
      <c r="T1229" s="48"/>
      <c r="U1229" s="48"/>
      <c r="V1229" s="48"/>
      <c r="W1229" s="48"/>
      <c r="X1229" s="48"/>
    </row>
    <row r="1230" spans="12:24" x14ac:dyDescent="0.3">
      <c r="L1230" s="48"/>
      <c r="M1230" s="48"/>
      <c r="N1230" s="48"/>
      <c r="O1230" s="48"/>
      <c r="P1230" s="48"/>
      <c r="Q1230" s="48"/>
      <c r="R1230" s="48"/>
      <c r="S1230" s="48"/>
      <c r="T1230" s="48"/>
      <c r="U1230" s="48"/>
      <c r="V1230" s="48"/>
      <c r="W1230" s="48"/>
      <c r="X1230" s="48"/>
    </row>
    <row r="1231" spans="12:24" x14ac:dyDescent="0.3">
      <c r="L1231" s="48"/>
      <c r="M1231" s="48"/>
      <c r="N1231" s="48"/>
      <c r="O1231" s="48"/>
      <c r="P1231" s="48"/>
      <c r="Q1231" s="48"/>
      <c r="R1231" s="48"/>
      <c r="S1231" s="48"/>
      <c r="T1231" s="48"/>
      <c r="U1231" s="48"/>
      <c r="V1231" s="48"/>
      <c r="W1231" s="48"/>
      <c r="X1231" s="48"/>
    </row>
    <row r="1232" spans="12:24" x14ac:dyDescent="0.3">
      <c r="L1232" s="48"/>
      <c r="M1232" s="48"/>
      <c r="N1232" s="48"/>
      <c r="O1232" s="48"/>
      <c r="P1232" s="48"/>
      <c r="Q1232" s="48"/>
      <c r="R1232" s="48"/>
      <c r="S1232" s="48"/>
      <c r="T1232" s="48"/>
      <c r="U1232" s="48"/>
      <c r="V1232" s="48"/>
      <c r="W1232" s="48"/>
      <c r="X1232" s="48"/>
    </row>
    <row r="1233" spans="12:24" x14ac:dyDescent="0.3">
      <c r="L1233" s="48"/>
      <c r="M1233" s="48"/>
      <c r="N1233" s="48"/>
      <c r="O1233" s="48"/>
      <c r="P1233" s="48"/>
      <c r="Q1233" s="48"/>
      <c r="R1233" s="48"/>
      <c r="S1233" s="48"/>
      <c r="T1233" s="48"/>
      <c r="U1233" s="48"/>
      <c r="V1233" s="48"/>
      <c r="W1233" s="48"/>
      <c r="X1233" s="48"/>
    </row>
    <row r="1234" spans="12:24" x14ac:dyDescent="0.3">
      <c r="L1234" s="48"/>
      <c r="M1234" s="48"/>
      <c r="N1234" s="48"/>
      <c r="O1234" s="48"/>
      <c r="P1234" s="48"/>
      <c r="Q1234" s="48"/>
      <c r="R1234" s="48"/>
      <c r="S1234" s="48"/>
      <c r="T1234" s="48"/>
      <c r="U1234" s="48"/>
      <c r="V1234" s="48"/>
      <c r="W1234" s="48"/>
      <c r="X1234" s="48"/>
    </row>
    <row r="1235" spans="12:24" x14ac:dyDescent="0.3">
      <c r="L1235" s="48"/>
      <c r="M1235" s="48"/>
      <c r="N1235" s="48"/>
      <c r="O1235" s="48"/>
      <c r="P1235" s="48"/>
      <c r="Q1235" s="48"/>
      <c r="R1235" s="48"/>
      <c r="S1235" s="48"/>
      <c r="T1235" s="48"/>
      <c r="U1235" s="48"/>
      <c r="V1235" s="48"/>
      <c r="W1235" s="48"/>
      <c r="X1235" s="48"/>
    </row>
    <row r="1236" spans="12:24" x14ac:dyDescent="0.3">
      <c r="L1236" s="48"/>
      <c r="M1236" s="48"/>
      <c r="N1236" s="48"/>
      <c r="O1236" s="48"/>
      <c r="P1236" s="48"/>
      <c r="Q1236" s="48"/>
      <c r="R1236" s="48"/>
      <c r="S1236" s="48"/>
      <c r="T1236" s="48"/>
      <c r="U1236" s="48"/>
      <c r="V1236" s="48"/>
      <c r="W1236" s="48"/>
      <c r="X1236" s="48"/>
    </row>
    <row r="1237" spans="12:24" x14ac:dyDescent="0.3">
      <c r="L1237" s="48"/>
      <c r="M1237" s="48"/>
      <c r="N1237" s="48"/>
      <c r="O1237" s="48"/>
      <c r="P1237" s="48"/>
      <c r="Q1237" s="48"/>
      <c r="R1237" s="48"/>
      <c r="S1237" s="48"/>
      <c r="T1237" s="48"/>
      <c r="U1237" s="48"/>
      <c r="V1237" s="48"/>
      <c r="W1237" s="48"/>
      <c r="X1237" s="48"/>
    </row>
    <row r="1238" spans="12:24" x14ac:dyDescent="0.3">
      <c r="L1238" s="48"/>
      <c r="M1238" s="48"/>
      <c r="N1238" s="48"/>
      <c r="O1238" s="48"/>
      <c r="P1238" s="48"/>
      <c r="Q1238" s="48"/>
      <c r="R1238" s="48"/>
      <c r="S1238" s="48"/>
      <c r="T1238" s="48"/>
      <c r="U1238" s="48"/>
      <c r="V1238" s="48"/>
      <c r="W1238" s="48"/>
      <c r="X1238" s="48"/>
    </row>
    <row r="1239" spans="12:24" x14ac:dyDescent="0.3">
      <c r="L1239" s="48"/>
      <c r="M1239" s="48"/>
      <c r="N1239" s="48"/>
      <c r="O1239" s="48"/>
      <c r="P1239" s="48"/>
      <c r="Q1239" s="48"/>
      <c r="R1239" s="48"/>
      <c r="S1239" s="48"/>
      <c r="T1239" s="48"/>
      <c r="U1239" s="48"/>
      <c r="V1239" s="48"/>
      <c r="W1239" s="48"/>
      <c r="X1239" s="48"/>
    </row>
    <row r="1240" spans="12:24" x14ac:dyDescent="0.3">
      <c r="L1240" s="48"/>
      <c r="M1240" s="48"/>
      <c r="N1240" s="48"/>
      <c r="O1240" s="48"/>
      <c r="P1240" s="48"/>
      <c r="Q1240" s="48"/>
      <c r="R1240" s="48"/>
      <c r="S1240" s="48"/>
      <c r="T1240" s="48"/>
      <c r="U1240" s="48"/>
      <c r="V1240" s="48"/>
      <c r="W1240" s="48"/>
      <c r="X1240" s="48"/>
    </row>
    <row r="1241" spans="12:24" x14ac:dyDescent="0.3">
      <c r="L1241" s="48"/>
      <c r="M1241" s="48"/>
      <c r="N1241" s="48"/>
      <c r="O1241" s="48"/>
      <c r="P1241" s="48"/>
      <c r="Q1241" s="48"/>
      <c r="R1241" s="48"/>
      <c r="S1241" s="48"/>
      <c r="T1241" s="48"/>
      <c r="U1241" s="48"/>
      <c r="V1241" s="48"/>
      <c r="W1241" s="48"/>
      <c r="X1241" s="48"/>
    </row>
    <row r="1242" spans="12:24" x14ac:dyDescent="0.3">
      <c r="L1242" s="48"/>
      <c r="M1242" s="48"/>
      <c r="N1242" s="48"/>
      <c r="O1242" s="48"/>
      <c r="P1242" s="48"/>
      <c r="Q1242" s="48"/>
      <c r="R1242" s="48"/>
      <c r="S1242" s="48"/>
      <c r="T1242" s="48"/>
      <c r="U1242" s="48"/>
      <c r="V1242" s="48"/>
      <c r="W1242" s="48"/>
      <c r="X1242" s="48"/>
    </row>
    <row r="1243" spans="12:24" x14ac:dyDescent="0.3">
      <c r="L1243" s="48"/>
      <c r="M1243" s="48"/>
      <c r="N1243" s="48"/>
      <c r="O1243" s="48"/>
      <c r="P1243" s="48"/>
      <c r="Q1243" s="48"/>
      <c r="R1243" s="48"/>
      <c r="S1243" s="48"/>
      <c r="T1243" s="48"/>
      <c r="U1243" s="48"/>
      <c r="V1243" s="48"/>
      <c r="W1243" s="48"/>
      <c r="X1243" s="48"/>
    </row>
    <row r="1244" spans="12:24" x14ac:dyDescent="0.3">
      <c r="L1244" s="48"/>
      <c r="M1244" s="48"/>
      <c r="N1244" s="48"/>
      <c r="O1244" s="48"/>
      <c r="P1244" s="48"/>
      <c r="Q1244" s="48"/>
      <c r="R1244" s="48"/>
      <c r="S1244" s="48"/>
      <c r="T1244" s="48"/>
      <c r="U1244" s="48"/>
      <c r="V1244" s="48"/>
      <c r="W1244" s="48"/>
      <c r="X1244" s="48"/>
    </row>
    <row r="1245" spans="12:24" x14ac:dyDescent="0.3">
      <c r="L1245" s="48"/>
      <c r="M1245" s="48"/>
      <c r="N1245" s="48"/>
      <c r="O1245" s="48"/>
      <c r="P1245" s="48"/>
      <c r="Q1245" s="48"/>
      <c r="R1245" s="48"/>
      <c r="S1245" s="48"/>
      <c r="T1245" s="48"/>
      <c r="U1245" s="48"/>
      <c r="V1245" s="48"/>
      <c r="W1245" s="48"/>
      <c r="X1245" s="48"/>
    </row>
    <row r="1246" spans="12:24" x14ac:dyDescent="0.3">
      <c r="L1246" s="48"/>
      <c r="M1246" s="48"/>
      <c r="N1246" s="48"/>
      <c r="O1246" s="48"/>
      <c r="P1246" s="48"/>
      <c r="Q1246" s="48"/>
      <c r="R1246" s="48"/>
      <c r="S1246" s="48"/>
      <c r="T1246" s="48"/>
      <c r="U1246" s="48"/>
      <c r="V1246" s="48"/>
      <c r="W1246" s="48"/>
      <c r="X1246" s="48"/>
    </row>
    <row r="1247" spans="12:24" x14ac:dyDescent="0.3">
      <c r="L1247" s="48"/>
      <c r="M1247" s="48"/>
      <c r="N1247" s="48"/>
      <c r="O1247" s="48"/>
      <c r="P1247" s="48"/>
      <c r="Q1247" s="48"/>
      <c r="R1247" s="48"/>
      <c r="S1247" s="48"/>
      <c r="T1247" s="48"/>
      <c r="U1247" s="48"/>
      <c r="V1247" s="48"/>
      <c r="W1247" s="48"/>
      <c r="X1247" s="48"/>
    </row>
    <row r="1248" spans="12:24" x14ac:dyDescent="0.3">
      <c r="L1248" s="48"/>
      <c r="M1248" s="48"/>
      <c r="N1248" s="48"/>
      <c r="O1248" s="48"/>
      <c r="P1248" s="48"/>
      <c r="Q1248" s="48"/>
      <c r="R1248" s="48"/>
      <c r="S1248" s="48"/>
      <c r="T1248" s="48"/>
      <c r="U1248" s="48"/>
      <c r="V1248" s="48"/>
      <c r="W1248" s="48"/>
      <c r="X1248" s="48"/>
    </row>
    <row r="1249" spans="12:24" x14ac:dyDescent="0.3">
      <c r="L1249" s="48"/>
      <c r="M1249" s="48"/>
      <c r="N1249" s="48"/>
      <c r="O1249" s="48"/>
      <c r="P1249" s="48"/>
      <c r="Q1249" s="48"/>
      <c r="R1249" s="48"/>
      <c r="S1249" s="48"/>
      <c r="T1249" s="48"/>
      <c r="U1249" s="48"/>
      <c r="V1249" s="48"/>
      <c r="W1249" s="48"/>
      <c r="X1249" s="48"/>
    </row>
    <row r="1250" spans="12:24" x14ac:dyDescent="0.3">
      <c r="L1250" s="48"/>
      <c r="M1250" s="48"/>
      <c r="N1250" s="48"/>
      <c r="O1250" s="48"/>
      <c r="P1250" s="48"/>
      <c r="Q1250" s="48"/>
      <c r="R1250" s="48"/>
      <c r="S1250" s="48"/>
      <c r="T1250" s="48"/>
      <c r="U1250" s="48"/>
      <c r="V1250" s="48"/>
      <c r="W1250" s="48"/>
      <c r="X1250" s="48"/>
    </row>
    <row r="1251" spans="12:24" x14ac:dyDescent="0.3">
      <c r="L1251" s="48"/>
      <c r="M1251" s="48"/>
      <c r="N1251" s="48"/>
      <c r="O1251" s="48"/>
      <c r="P1251" s="48"/>
      <c r="Q1251" s="48"/>
      <c r="R1251" s="48"/>
      <c r="S1251" s="48"/>
      <c r="T1251" s="48"/>
      <c r="U1251" s="48"/>
      <c r="V1251" s="48"/>
      <c r="W1251" s="48"/>
      <c r="X1251" s="48"/>
    </row>
    <row r="1252" spans="12:24" x14ac:dyDescent="0.3">
      <c r="L1252" s="48"/>
      <c r="M1252" s="48"/>
      <c r="N1252" s="48"/>
      <c r="O1252" s="48"/>
      <c r="P1252" s="48"/>
      <c r="Q1252" s="48"/>
      <c r="R1252" s="48"/>
      <c r="S1252" s="48"/>
      <c r="T1252" s="48"/>
      <c r="U1252" s="48"/>
      <c r="V1252" s="48"/>
      <c r="W1252" s="48"/>
      <c r="X1252" s="48"/>
    </row>
    <row r="1253" spans="12:24" x14ac:dyDescent="0.3">
      <c r="L1253" s="48"/>
      <c r="M1253" s="48"/>
      <c r="N1253" s="48"/>
      <c r="O1253" s="48"/>
      <c r="P1253" s="48"/>
      <c r="Q1253" s="48"/>
      <c r="R1253" s="48"/>
      <c r="S1253" s="48"/>
      <c r="T1253" s="48"/>
      <c r="U1253" s="48"/>
      <c r="V1253" s="48"/>
      <c r="W1253" s="48"/>
      <c r="X1253" s="48"/>
    </row>
    <row r="1254" spans="12:24" x14ac:dyDescent="0.3">
      <c r="L1254" s="48"/>
      <c r="M1254" s="48"/>
      <c r="N1254" s="48"/>
      <c r="O1254" s="48"/>
      <c r="P1254" s="48"/>
      <c r="Q1254" s="48"/>
      <c r="R1254" s="48"/>
      <c r="S1254" s="48"/>
      <c r="T1254" s="48"/>
      <c r="U1254" s="48"/>
      <c r="V1254" s="48"/>
      <c r="W1254" s="48"/>
      <c r="X1254" s="48"/>
    </row>
    <row r="1255" spans="12:24" x14ac:dyDescent="0.3">
      <c r="L1255" s="48"/>
      <c r="M1255" s="48"/>
      <c r="N1255" s="48"/>
      <c r="O1255" s="48"/>
      <c r="P1255" s="48"/>
      <c r="Q1255" s="48"/>
      <c r="R1255" s="48"/>
      <c r="S1255" s="48"/>
      <c r="T1255" s="48"/>
      <c r="U1255" s="48"/>
      <c r="V1255" s="48"/>
      <c r="W1255" s="48"/>
      <c r="X1255" s="48"/>
    </row>
    <row r="1256" spans="12:24" x14ac:dyDescent="0.3">
      <c r="L1256" s="48"/>
      <c r="M1256" s="48"/>
      <c r="N1256" s="48"/>
      <c r="O1256" s="48"/>
      <c r="P1256" s="48"/>
      <c r="Q1256" s="48"/>
      <c r="R1256" s="48"/>
      <c r="S1256" s="48"/>
      <c r="T1256" s="48"/>
      <c r="U1256" s="48"/>
      <c r="V1256" s="48"/>
      <c r="W1256" s="48"/>
      <c r="X1256" s="48"/>
    </row>
    <row r="1257" spans="12:24" x14ac:dyDescent="0.3">
      <c r="L1257" s="48"/>
      <c r="M1257" s="48"/>
      <c r="N1257" s="48"/>
      <c r="O1257" s="48"/>
      <c r="P1257" s="48"/>
      <c r="Q1257" s="48"/>
      <c r="R1257" s="48"/>
      <c r="S1257" s="48"/>
      <c r="T1257" s="48"/>
      <c r="U1257" s="48"/>
      <c r="V1257" s="48"/>
      <c r="W1257" s="48"/>
      <c r="X1257" s="48"/>
    </row>
    <row r="1258" spans="12:24" x14ac:dyDescent="0.3">
      <c r="L1258" s="48"/>
      <c r="M1258" s="48"/>
      <c r="N1258" s="48"/>
      <c r="O1258" s="48"/>
      <c r="P1258" s="48"/>
      <c r="Q1258" s="48"/>
      <c r="R1258" s="48"/>
      <c r="S1258" s="48"/>
      <c r="T1258" s="48"/>
      <c r="U1258" s="48"/>
      <c r="V1258" s="48"/>
      <c r="W1258" s="48"/>
      <c r="X1258" s="48"/>
    </row>
    <row r="1259" spans="12:24" x14ac:dyDescent="0.3">
      <c r="L1259" s="48"/>
      <c r="M1259" s="48"/>
      <c r="N1259" s="48"/>
      <c r="O1259" s="48"/>
      <c r="P1259" s="48"/>
      <c r="Q1259" s="48"/>
      <c r="R1259" s="48"/>
      <c r="S1259" s="48"/>
      <c r="T1259" s="48"/>
      <c r="U1259" s="48"/>
      <c r="V1259" s="48"/>
      <c r="W1259" s="48"/>
      <c r="X1259" s="48"/>
    </row>
    <row r="1260" spans="12:24" x14ac:dyDescent="0.3">
      <c r="L1260" s="48"/>
      <c r="M1260" s="48"/>
      <c r="N1260" s="48"/>
      <c r="O1260" s="48"/>
      <c r="P1260" s="48"/>
      <c r="Q1260" s="48"/>
      <c r="R1260" s="48"/>
      <c r="S1260" s="48"/>
      <c r="T1260" s="48"/>
      <c r="U1260" s="48"/>
      <c r="V1260" s="48"/>
      <c r="W1260" s="48"/>
      <c r="X1260" s="48"/>
    </row>
    <row r="1261" spans="12:24" x14ac:dyDescent="0.3">
      <c r="L1261" s="48"/>
      <c r="M1261" s="48"/>
      <c r="N1261" s="48"/>
      <c r="O1261" s="48"/>
      <c r="P1261" s="48"/>
      <c r="Q1261" s="48"/>
      <c r="R1261" s="48"/>
      <c r="S1261" s="48"/>
      <c r="T1261" s="48"/>
      <c r="U1261" s="48"/>
      <c r="V1261" s="48"/>
      <c r="W1261" s="48"/>
      <c r="X1261" s="48"/>
    </row>
    <row r="1262" spans="12:24" x14ac:dyDescent="0.3">
      <c r="L1262" s="48"/>
      <c r="M1262" s="48"/>
      <c r="N1262" s="48"/>
      <c r="O1262" s="48"/>
      <c r="P1262" s="48"/>
      <c r="Q1262" s="48"/>
      <c r="R1262" s="48"/>
      <c r="S1262" s="48"/>
      <c r="T1262" s="48"/>
      <c r="U1262" s="48"/>
      <c r="V1262" s="48"/>
      <c r="W1262" s="48"/>
      <c r="X1262" s="48"/>
    </row>
    <row r="1263" spans="12:24" x14ac:dyDescent="0.3">
      <c r="L1263" s="48"/>
      <c r="M1263" s="48"/>
      <c r="N1263" s="48"/>
      <c r="O1263" s="48"/>
      <c r="P1263" s="48"/>
      <c r="Q1263" s="48"/>
      <c r="R1263" s="48"/>
      <c r="S1263" s="48"/>
      <c r="T1263" s="48"/>
      <c r="U1263" s="48"/>
      <c r="V1263" s="48"/>
      <c r="W1263" s="48"/>
      <c r="X1263" s="48"/>
    </row>
    <row r="1264" spans="12:24" x14ac:dyDescent="0.3">
      <c r="L1264" s="48"/>
      <c r="M1264" s="48"/>
      <c r="N1264" s="48"/>
      <c r="O1264" s="48"/>
      <c r="P1264" s="48"/>
      <c r="Q1264" s="48"/>
      <c r="R1264" s="48"/>
      <c r="S1264" s="48"/>
      <c r="T1264" s="48"/>
      <c r="U1264" s="48"/>
      <c r="V1264" s="48"/>
      <c r="W1264" s="48"/>
      <c r="X1264" s="48"/>
    </row>
    <row r="1265" spans="12:24" x14ac:dyDescent="0.3">
      <c r="L1265" s="48"/>
      <c r="M1265" s="48"/>
      <c r="N1265" s="48"/>
      <c r="O1265" s="48"/>
      <c r="P1265" s="48"/>
      <c r="Q1265" s="48"/>
      <c r="R1265" s="48"/>
      <c r="S1265" s="48"/>
      <c r="T1265" s="48"/>
      <c r="U1265" s="48"/>
      <c r="V1265" s="48"/>
      <c r="W1265" s="48"/>
      <c r="X1265" s="48"/>
    </row>
    <row r="1266" spans="12:24" x14ac:dyDescent="0.3">
      <c r="L1266" s="48"/>
      <c r="M1266" s="48"/>
      <c r="N1266" s="48"/>
      <c r="O1266" s="48"/>
      <c r="P1266" s="48"/>
      <c r="Q1266" s="48"/>
      <c r="R1266" s="48"/>
      <c r="S1266" s="48"/>
      <c r="T1266" s="48"/>
      <c r="U1266" s="48"/>
      <c r="V1266" s="48"/>
      <c r="W1266" s="48"/>
      <c r="X1266" s="48"/>
    </row>
    <row r="1267" spans="12:24" x14ac:dyDescent="0.3">
      <c r="L1267" s="48"/>
      <c r="M1267" s="48"/>
      <c r="N1267" s="48"/>
      <c r="O1267" s="48"/>
      <c r="P1267" s="48"/>
      <c r="Q1267" s="48"/>
      <c r="R1267" s="48"/>
      <c r="S1267" s="48"/>
      <c r="T1267" s="48"/>
      <c r="U1267" s="48"/>
      <c r="V1267" s="48"/>
      <c r="W1267" s="48"/>
      <c r="X1267" s="48"/>
    </row>
    <row r="1268" spans="12:24" x14ac:dyDescent="0.3">
      <c r="L1268" s="48"/>
      <c r="M1268" s="48"/>
      <c r="N1268" s="48"/>
      <c r="O1268" s="48"/>
      <c r="P1268" s="48"/>
      <c r="Q1268" s="48"/>
      <c r="R1268" s="48"/>
      <c r="S1268" s="48"/>
      <c r="T1268" s="48"/>
      <c r="U1268" s="48"/>
      <c r="V1268" s="48"/>
      <c r="W1268" s="48"/>
      <c r="X1268" s="48"/>
    </row>
    <row r="1269" spans="12:24" x14ac:dyDescent="0.3">
      <c r="L1269" s="48"/>
      <c r="M1269" s="48"/>
      <c r="N1269" s="48"/>
      <c r="O1269" s="48"/>
      <c r="P1269" s="48"/>
      <c r="Q1269" s="48"/>
      <c r="R1269" s="48"/>
      <c r="S1269" s="48"/>
      <c r="T1269" s="48"/>
      <c r="U1269" s="48"/>
      <c r="V1269" s="48"/>
      <c r="W1269" s="48"/>
      <c r="X1269" s="48"/>
    </row>
    <row r="1270" spans="12:24" x14ac:dyDescent="0.3">
      <c r="L1270" s="48"/>
      <c r="M1270" s="48"/>
      <c r="N1270" s="48"/>
      <c r="O1270" s="48"/>
      <c r="P1270" s="48"/>
      <c r="Q1270" s="48"/>
      <c r="R1270" s="48"/>
      <c r="S1270" s="48"/>
      <c r="T1270" s="48"/>
      <c r="U1270" s="48"/>
      <c r="V1270" s="48"/>
      <c r="W1270" s="48"/>
      <c r="X1270" s="48"/>
    </row>
    <row r="1271" spans="12:24" x14ac:dyDescent="0.3">
      <c r="L1271" s="48"/>
      <c r="M1271" s="48"/>
      <c r="N1271" s="48"/>
      <c r="O1271" s="48"/>
      <c r="P1271" s="48"/>
      <c r="Q1271" s="48"/>
      <c r="R1271" s="48"/>
      <c r="S1271" s="48"/>
      <c r="T1271" s="48"/>
      <c r="U1271" s="48"/>
      <c r="V1271" s="48"/>
      <c r="W1271" s="48"/>
      <c r="X1271" s="48"/>
    </row>
    <row r="1272" spans="12:24" x14ac:dyDescent="0.3">
      <c r="L1272" s="48"/>
      <c r="M1272" s="48"/>
      <c r="N1272" s="48"/>
      <c r="O1272" s="48"/>
      <c r="P1272" s="48"/>
      <c r="Q1272" s="48"/>
      <c r="R1272" s="48"/>
      <c r="S1272" s="48"/>
      <c r="T1272" s="48"/>
      <c r="U1272" s="48"/>
      <c r="V1272" s="48"/>
      <c r="W1272" s="48"/>
      <c r="X1272" s="48"/>
    </row>
    <row r="1273" spans="12:24" x14ac:dyDescent="0.3">
      <c r="L1273" s="48"/>
      <c r="M1273" s="48"/>
      <c r="N1273" s="48"/>
      <c r="O1273" s="48"/>
      <c r="P1273" s="48"/>
      <c r="Q1273" s="48"/>
      <c r="R1273" s="48"/>
      <c r="S1273" s="48"/>
      <c r="T1273" s="48"/>
      <c r="U1273" s="48"/>
      <c r="V1273" s="48"/>
      <c r="W1273" s="48"/>
      <c r="X1273" s="48"/>
    </row>
    <row r="1274" spans="12:24" x14ac:dyDescent="0.3">
      <c r="L1274" s="48"/>
      <c r="M1274" s="48"/>
      <c r="N1274" s="48"/>
      <c r="O1274" s="48"/>
      <c r="P1274" s="48"/>
      <c r="Q1274" s="48"/>
      <c r="R1274" s="48"/>
      <c r="S1274" s="48"/>
      <c r="T1274" s="48"/>
      <c r="U1274" s="48"/>
      <c r="V1274" s="48"/>
      <c r="W1274" s="48"/>
      <c r="X1274" s="48"/>
    </row>
    <row r="1275" spans="12:24" x14ac:dyDescent="0.3">
      <c r="L1275" s="48"/>
      <c r="M1275" s="48"/>
      <c r="N1275" s="48"/>
      <c r="O1275" s="48"/>
      <c r="P1275" s="48"/>
      <c r="Q1275" s="48"/>
      <c r="R1275" s="48"/>
      <c r="S1275" s="48"/>
      <c r="T1275" s="48"/>
      <c r="U1275" s="48"/>
      <c r="V1275" s="48"/>
      <c r="W1275" s="48"/>
      <c r="X1275" s="48"/>
    </row>
    <row r="1276" spans="12:24" x14ac:dyDescent="0.3">
      <c r="L1276" s="48"/>
      <c r="M1276" s="48"/>
      <c r="N1276" s="48"/>
      <c r="O1276" s="48"/>
      <c r="P1276" s="48"/>
      <c r="Q1276" s="48"/>
      <c r="R1276" s="48"/>
      <c r="S1276" s="48"/>
      <c r="T1276" s="48"/>
      <c r="U1276" s="48"/>
      <c r="V1276" s="48"/>
      <c r="W1276" s="48"/>
      <c r="X1276" s="48"/>
    </row>
  </sheetData>
  <sheetProtection algorithmName="SHA-512" hashValue="5Pbzq1TMi4GwedRifeL//42o6+eobSbezCsmzcOrxdaencBLclgF1+rbLNp0TaYzOvfX8H4sYunZuwEO6enZyQ==" saltValue="DNp+qXDN8ODFl5v/2A5Krw==" spinCount="100000" sheet="1" objects="1" scenarios="1" selectLockedCells="1" selectUnlockedCells="1"/>
  <sortState xmlns:xlrd2="http://schemas.microsoft.com/office/spreadsheetml/2017/richdata2" ref="A155">
    <sortCondition descending="1" ref="A155"/>
  </sortState>
  <phoneticPr fontId="62" type="noConversion"/>
  <pageMargins left="0.7" right="0.7" top="0.75" bottom="0.75" header="0.3" footer="0.3"/>
  <pageSetup paperSize="9" orientation="portrait" r:id="rId1"/>
  <ignoredErrors>
    <ignoredError sqref="C4:C20 C24:C34 C38:C49 C53:C64 C68:C79 C83:C94 C98:C108 C112:C123 C127:C140 C144:C154 C158:C169 C173:C184 C188:C200 C204:C216 C220:C234 C239:C252 C256:C268 C272:C286 C290:C302 C306:C317 C321:C332 C336:C347 C351:C361 C365:C375 C379:C388 C392:C401 C405:C41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N492"/>
  <sheetViews>
    <sheetView workbookViewId="0">
      <pane xSplit="2" topLeftCell="C1" activePane="topRight" state="frozen"/>
      <selection pane="topRight" activeCell="CI56" sqref="CI56"/>
    </sheetView>
  </sheetViews>
  <sheetFormatPr defaultRowHeight="14.4" x14ac:dyDescent="0.3"/>
  <cols>
    <col min="1" max="1" width="19.6640625" customWidth="1"/>
    <col min="2" max="2" width="0.44140625" style="98" hidden="1" customWidth="1"/>
    <col min="3" max="3" width="0.5546875" style="91" customWidth="1"/>
    <col min="4" max="4" width="3.6640625" style="94" bestFit="1" customWidth="1"/>
    <col min="5" max="5" width="3.88671875" style="96" customWidth="1"/>
    <col min="6" max="6" width="4.21875" style="97" bestFit="1" customWidth="1"/>
    <col min="7" max="7" width="3.6640625" style="94" bestFit="1" customWidth="1"/>
    <col min="8" max="8" width="4" style="96" customWidth="1"/>
    <col min="9" max="9" width="4.21875" style="97" bestFit="1" customWidth="1"/>
    <col min="10" max="10" width="3.6640625" style="94" bestFit="1" customWidth="1"/>
    <col min="11" max="11" width="3.88671875" style="96" customWidth="1"/>
    <col min="12" max="12" width="4.21875" style="97" bestFit="1" customWidth="1"/>
    <col min="13" max="13" width="3.6640625" style="94" bestFit="1" customWidth="1"/>
    <col min="14" max="14" width="4.44140625" style="96" customWidth="1"/>
    <col min="15" max="15" width="4.21875" style="97" bestFit="1" customWidth="1"/>
    <col min="16" max="16" width="3.6640625" style="94" bestFit="1" customWidth="1"/>
    <col min="17" max="17" width="4.44140625" style="96" customWidth="1"/>
    <col min="18" max="18" width="4.21875" style="97" bestFit="1" customWidth="1"/>
    <col min="19" max="19" width="3.6640625" style="95" bestFit="1" customWidth="1"/>
    <col min="20" max="20" width="4.44140625" style="96" customWidth="1"/>
    <col min="21" max="21" width="4.21875" style="97" bestFit="1" customWidth="1"/>
    <col min="22" max="22" width="3.6640625" style="94" bestFit="1" customWidth="1"/>
    <col min="23" max="23" width="4.44140625" style="96" customWidth="1"/>
    <col min="24" max="24" width="4.21875" style="97" bestFit="1" customWidth="1"/>
    <col min="25" max="25" width="3.6640625" style="94" bestFit="1" customWidth="1"/>
    <col min="26" max="26" width="4.44140625" style="96" customWidth="1"/>
    <col min="27" max="27" width="4.21875" style="97" bestFit="1" customWidth="1"/>
    <col min="28" max="28" width="3.6640625" style="94" bestFit="1" customWidth="1"/>
    <col min="29" max="29" width="4.44140625" style="96" customWidth="1"/>
    <col min="30" max="30" width="4.21875" style="97" bestFit="1" customWidth="1"/>
    <col min="31" max="31" width="3.6640625" style="94" bestFit="1" customWidth="1"/>
    <col min="32" max="32" width="4.44140625" style="96" customWidth="1"/>
    <col min="33" max="33" width="4.21875" style="97" bestFit="1" customWidth="1"/>
    <col min="34" max="34" width="3.6640625" style="94" bestFit="1" customWidth="1"/>
    <col min="35" max="35" width="4.44140625" style="96" customWidth="1"/>
    <col min="36" max="36" width="4.21875" style="97" bestFit="1" customWidth="1"/>
    <col min="37" max="37" width="3.6640625" style="94" bestFit="1" customWidth="1"/>
    <col min="38" max="38" width="4.44140625" style="96" customWidth="1"/>
    <col min="39" max="39" width="4.21875" style="97" bestFit="1" customWidth="1"/>
    <col min="40" max="40" width="3.6640625" style="94" bestFit="1" customWidth="1"/>
    <col min="41" max="41" width="4.44140625" style="96" customWidth="1"/>
    <col min="42" max="42" width="4.21875" style="97" bestFit="1" customWidth="1"/>
    <col min="43" max="43" width="3.6640625" style="94" bestFit="1" customWidth="1"/>
    <col min="44" max="44" width="4.44140625" style="96" customWidth="1"/>
    <col min="45" max="45" width="4.21875" style="97" bestFit="1" customWidth="1"/>
    <col min="46" max="46" width="4.44140625" style="94" customWidth="1"/>
    <col min="47" max="47" width="4.44140625" style="96" customWidth="1"/>
    <col min="48" max="48" width="4.44140625" style="97" customWidth="1"/>
    <col min="49" max="49" width="4.44140625" style="94" customWidth="1"/>
    <col min="50" max="50" width="4.44140625" style="96" customWidth="1"/>
    <col min="51" max="51" width="4.44140625" style="97" customWidth="1"/>
    <col min="52" max="52" width="4.44140625" style="94" customWidth="1"/>
    <col min="53" max="53" width="4.44140625" style="96" customWidth="1"/>
    <col min="54" max="54" width="4.44140625" style="97" customWidth="1"/>
    <col min="55" max="55" width="4.44140625" style="94" customWidth="1"/>
    <col min="56" max="56" width="4.44140625" style="96" customWidth="1"/>
    <col min="57" max="57" width="4.44140625" style="97" customWidth="1"/>
    <col min="58" max="58" width="4.44140625" style="94" customWidth="1"/>
    <col min="59" max="59" width="4.44140625" style="96" customWidth="1"/>
    <col min="60" max="60" width="4.44140625" style="97" customWidth="1"/>
    <col min="61" max="61" width="4.44140625" style="94" customWidth="1"/>
    <col min="62" max="62" width="4.44140625" style="96" customWidth="1"/>
    <col min="63" max="63" width="4.44140625" style="97" customWidth="1"/>
    <col min="64" max="64" width="4.44140625" style="94" customWidth="1"/>
    <col min="65" max="65" width="4.44140625" style="96" customWidth="1"/>
    <col min="66" max="66" width="4.44140625" style="97" customWidth="1"/>
    <col min="67" max="67" width="4.44140625" style="94" customWidth="1"/>
    <col min="68" max="68" width="4.44140625" style="96" customWidth="1"/>
    <col min="69" max="69" width="4.44140625" style="97" customWidth="1"/>
    <col min="70" max="70" width="4.44140625" style="94" customWidth="1"/>
    <col min="71" max="71" width="4.44140625" style="96" customWidth="1"/>
    <col min="72" max="72" width="4.44140625" style="97" customWidth="1"/>
    <col min="73" max="73" width="4.44140625" style="94" customWidth="1"/>
    <col min="74" max="74" width="4.44140625" style="96" customWidth="1"/>
    <col min="75" max="75" width="4.44140625" style="97" customWidth="1"/>
    <col min="76" max="76" width="4.44140625" style="94" customWidth="1"/>
    <col min="77" max="77" width="4.44140625" style="96" customWidth="1"/>
    <col min="78" max="78" width="4.44140625" style="97" customWidth="1"/>
    <col min="79" max="79" width="4.44140625" style="94" customWidth="1"/>
    <col min="80" max="80" width="4.44140625" style="96" customWidth="1"/>
    <col min="81" max="81" width="4.44140625" style="97" customWidth="1"/>
    <col min="82" max="82" width="17.44140625" style="90" customWidth="1"/>
    <col min="83" max="83" width="0.5546875" style="90" customWidth="1"/>
    <col min="84" max="84" width="4.6640625" style="100" customWidth="1"/>
    <col min="85" max="85" width="4.6640625" style="7" customWidth="1"/>
    <col min="86" max="86" width="4.6640625" style="101" customWidth="1"/>
    <col min="87" max="87" width="4.6640625" style="108" customWidth="1"/>
    <col min="88" max="88" width="4.6640625" customWidth="1"/>
    <col min="89" max="89" width="4.33203125" customWidth="1"/>
    <col min="90" max="90" width="4" style="18" customWidth="1"/>
    <col min="91" max="91" width="4" style="27" customWidth="1"/>
    <col min="92" max="92" width="4" style="102" customWidth="1"/>
    <col min="93" max="93" width="4" style="99" customWidth="1"/>
    <col min="94" max="94" width="4" style="109" customWidth="1"/>
    <col min="95" max="95" width="4" style="18" customWidth="1"/>
    <col min="96" max="97" width="4" customWidth="1"/>
    <col min="98" max="98" width="4" style="110" customWidth="1"/>
    <col min="99" max="115" width="4" customWidth="1"/>
    <col min="116" max="116" width="0.5546875" customWidth="1"/>
    <col min="117" max="117" width="5.33203125" customWidth="1"/>
    <col min="118" max="118" width="14" customWidth="1"/>
  </cols>
  <sheetData>
    <row r="1" spans="1:118" s="93" customFormat="1" ht="10.199999999999999" x14ac:dyDescent="0.2">
      <c r="A1" s="326"/>
      <c r="B1" s="327"/>
      <c r="C1" s="327"/>
      <c r="D1" s="328"/>
      <c r="E1" s="328" t="s">
        <v>34</v>
      </c>
      <c r="F1" s="328"/>
      <c r="G1" s="328"/>
      <c r="H1" s="328" t="s">
        <v>35</v>
      </c>
      <c r="I1" s="328"/>
      <c r="J1" s="328"/>
      <c r="K1" s="328" t="s">
        <v>36</v>
      </c>
      <c r="L1" s="328"/>
      <c r="M1" s="328"/>
      <c r="N1" s="328" t="s">
        <v>37</v>
      </c>
      <c r="O1" s="328"/>
      <c r="P1" s="328"/>
      <c r="Q1" s="328" t="s">
        <v>38</v>
      </c>
      <c r="R1" s="328"/>
      <c r="S1" s="328"/>
      <c r="T1" s="328" t="s">
        <v>39</v>
      </c>
      <c r="U1" s="328"/>
      <c r="V1" s="328"/>
      <c r="W1" s="328" t="s">
        <v>40</v>
      </c>
      <c r="X1" s="328"/>
      <c r="Y1" s="328"/>
      <c r="Z1" s="328" t="s">
        <v>41</v>
      </c>
      <c r="AA1" s="328"/>
      <c r="AB1" s="328"/>
      <c r="AC1" s="328" t="s">
        <v>42</v>
      </c>
      <c r="AD1" s="328"/>
      <c r="AE1" s="328"/>
      <c r="AF1" s="328" t="s">
        <v>43</v>
      </c>
      <c r="AG1" s="328"/>
      <c r="AH1" s="328"/>
      <c r="AI1" s="328" t="s">
        <v>44</v>
      </c>
      <c r="AJ1" s="328"/>
      <c r="AK1" s="328"/>
      <c r="AL1" s="328" t="s">
        <v>45</v>
      </c>
      <c r="AM1" s="328"/>
      <c r="AN1" s="328"/>
      <c r="AO1" s="328" t="s">
        <v>46</v>
      </c>
      <c r="AP1" s="328"/>
      <c r="AQ1" s="328"/>
      <c r="AR1" s="328" t="s">
        <v>47</v>
      </c>
      <c r="AS1" s="328"/>
      <c r="AT1" s="328"/>
      <c r="AU1" s="328" t="s">
        <v>48</v>
      </c>
      <c r="AV1" s="328"/>
      <c r="AW1" s="328"/>
      <c r="AX1" s="328" t="s">
        <v>49</v>
      </c>
      <c r="AY1" s="328"/>
      <c r="AZ1" s="329"/>
      <c r="BA1" s="328" t="s">
        <v>50</v>
      </c>
      <c r="BB1" s="328"/>
      <c r="BC1" s="329"/>
      <c r="BD1" s="328" t="s">
        <v>51</v>
      </c>
      <c r="BE1" s="328"/>
      <c r="BF1" s="329"/>
      <c r="BG1" s="328" t="s">
        <v>52</v>
      </c>
      <c r="BH1" s="328"/>
      <c r="BI1" s="329"/>
      <c r="BJ1" s="328" t="s">
        <v>53</v>
      </c>
      <c r="BK1" s="328"/>
      <c r="BL1" s="329"/>
      <c r="BM1" s="328" t="s">
        <v>54</v>
      </c>
      <c r="BN1" s="328"/>
      <c r="BO1" s="329"/>
      <c r="BP1" s="328" t="s">
        <v>55</v>
      </c>
      <c r="BQ1" s="328"/>
      <c r="BR1" s="329"/>
      <c r="BS1" s="328" t="s">
        <v>56</v>
      </c>
      <c r="BT1" s="328"/>
      <c r="BU1" s="329"/>
      <c r="BV1" s="328" t="s">
        <v>57</v>
      </c>
      <c r="BW1" s="328"/>
      <c r="BX1" s="329"/>
      <c r="BY1" s="328" t="s">
        <v>58</v>
      </c>
      <c r="BZ1" s="328"/>
      <c r="CA1" s="329"/>
      <c r="CB1" s="328" t="s">
        <v>59</v>
      </c>
      <c r="CC1" s="330"/>
      <c r="CD1" s="331"/>
      <c r="CE1" s="332"/>
      <c r="CF1" s="333"/>
      <c r="CG1" s="334"/>
      <c r="CH1" s="334"/>
      <c r="CI1" s="326"/>
      <c r="CJ1" s="326"/>
      <c r="CK1" s="326"/>
      <c r="CL1" s="334"/>
      <c r="CM1" s="334"/>
      <c r="CN1" s="334"/>
      <c r="CO1" s="334"/>
      <c r="CP1" s="334"/>
      <c r="CQ1" s="334"/>
      <c r="CR1" s="326"/>
      <c r="CS1" s="326"/>
      <c r="CT1" s="326"/>
      <c r="CU1" s="326"/>
      <c r="CV1" s="326"/>
      <c r="CW1" s="326"/>
      <c r="CX1" s="326"/>
      <c r="CY1" s="326"/>
      <c r="CZ1" s="326"/>
      <c r="DA1" s="326"/>
      <c r="DB1" s="326"/>
      <c r="DC1" s="326"/>
      <c r="DD1" s="326"/>
      <c r="DE1" s="326"/>
      <c r="DF1" s="326"/>
      <c r="DG1" s="326"/>
      <c r="DH1" s="326"/>
      <c r="DI1" s="326"/>
      <c r="DJ1" s="326"/>
      <c r="DK1" s="326"/>
      <c r="DL1" s="326"/>
    </row>
    <row r="2" spans="1:118" s="107" customFormat="1" x14ac:dyDescent="0.3">
      <c r="A2" s="335" t="s">
        <v>1</v>
      </c>
      <c r="B2" s="336"/>
      <c r="C2" s="337"/>
      <c r="D2" s="338" t="s">
        <v>0</v>
      </c>
      <c r="E2" s="339" t="s">
        <v>33</v>
      </c>
      <c r="F2" s="339" t="s">
        <v>5</v>
      </c>
      <c r="G2" s="338" t="s">
        <v>0</v>
      </c>
      <c r="H2" s="339" t="s">
        <v>33</v>
      </c>
      <c r="I2" s="339" t="s">
        <v>5</v>
      </c>
      <c r="J2" s="338" t="s">
        <v>0</v>
      </c>
      <c r="K2" s="339" t="s">
        <v>33</v>
      </c>
      <c r="L2" s="339" t="s">
        <v>5</v>
      </c>
      <c r="M2" s="338" t="s">
        <v>0</v>
      </c>
      <c r="N2" s="339" t="s">
        <v>33</v>
      </c>
      <c r="O2" s="339" t="s">
        <v>5</v>
      </c>
      <c r="P2" s="338" t="s">
        <v>0</v>
      </c>
      <c r="Q2" s="339" t="s">
        <v>33</v>
      </c>
      <c r="R2" s="339" t="s">
        <v>5</v>
      </c>
      <c r="S2" s="338" t="s">
        <v>0</v>
      </c>
      <c r="T2" s="339" t="s">
        <v>33</v>
      </c>
      <c r="U2" s="339" t="s">
        <v>5</v>
      </c>
      <c r="V2" s="338" t="s">
        <v>0</v>
      </c>
      <c r="W2" s="339" t="s">
        <v>33</v>
      </c>
      <c r="X2" s="339" t="s">
        <v>5</v>
      </c>
      <c r="Y2" s="338" t="s">
        <v>0</v>
      </c>
      <c r="Z2" s="339" t="s">
        <v>33</v>
      </c>
      <c r="AA2" s="339" t="s">
        <v>5</v>
      </c>
      <c r="AB2" s="338" t="s">
        <v>0</v>
      </c>
      <c r="AC2" s="339" t="s">
        <v>33</v>
      </c>
      <c r="AD2" s="339" t="s">
        <v>5</v>
      </c>
      <c r="AE2" s="338" t="s">
        <v>0</v>
      </c>
      <c r="AF2" s="339" t="s">
        <v>33</v>
      </c>
      <c r="AG2" s="339" t="s">
        <v>5</v>
      </c>
      <c r="AH2" s="338" t="s">
        <v>0</v>
      </c>
      <c r="AI2" s="339" t="s">
        <v>33</v>
      </c>
      <c r="AJ2" s="339" t="s">
        <v>5</v>
      </c>
      <c r="AK2" s="338" t="s">
        <v>0</v>
      </c>
      <c r="AL2" s="339" t="s">
        <v>33</v>
      </c>
      <c r="AM2" s="339" t="s">
        <v>5</v>
      </c>
      <c r="AN2" s="338" t="s">
        <v>0</v>
      </c>
      <c r="AO2" s="339" t="s">
        <v>33</v>
      </c>
      <c r="AP2" s="339" t="s">
        <v>5</v>
      </c>
      <c r="AQ2" s="338" t="s">
        <v>0</v>
      </c>
      <c r="AR2" s="339" t="s">
        <v>33</v>
      </c>
      <c r="AS2" s="339" t="s">
        <v>5</v>
      </c>
      <c r="AT2" s="338" t="s">
        <v>0</v>
      </c>
      <c r="AU2" s="339" t="s">
        <v>33</v>
      </c>
      <c r="AV2" s="339" t="s">
        <v>5</v>
      </c>
      <c r="AW2" s="338" t="s">
        <v>0</v>
      </c>
      <c r="AX2" s="339" t="s">
        <v>33</v>
      </c>
      <c r="AY2" s="339" t="s">
        <v>5</v>
      </c>
      <c r="AZ2" s="338" t="s">
        <v>0</v>
      </c>
      <c r="BA2" s="339" t="s">
        <v>33</v>
      </c>
      <c r="BB2" s="339" t="s">
        <v>5</v>
      </c>
      <c r="BC2" s="338" t="s">
        <v>0</v>
      </c>
      <c r="BD2" s="339" t="s">
        <v>33</v>
      </c>
      <c r="BE2" s="339" t="s">
        <v>5</v>
      </c>
      <c r="BF2" s="338" t="s">
        <v>0</v>
      </c>
      <c r="BG2" s="339" t="s">
        <v>33</v>
      </c>
      <c r="BH2" s="339" t="s">
        <v>5</v>
      </c>
      <c r="BI2" s="338" t="s">
        <v>0</v>
      </c>
      <c r="BJ2" s="339" t="s">
        <v>33</v>
      </c>
      <c r="BK2" s="339" t="s">
        <v>5</v>
      </c>
      <c r="BL2" s="338" t="s">
        <v>0</v>
      </c>
      <c r="BM2" s="339" t="s">
        <v>33</v>
      </c>
      <c r="BN2" s="339" t="s">
        <v>5</v>
      </c>
      <c r="BO2" s="338" t="s">
        <v>0</v>
      </c>
      <c r="BP2" s="339" t="s">
        <v>33</v>
      </c>
      <c r="BQ2" s="339" t="s">
        <v>5</v>
      </c>
      <c r="BR2" s="338" t="s">
        <v>0</v>
      </c>
      <c r="BS2" s="339" t="s">
        <v>33</v>
      </c>
      <c r="BT2" s="339" t="s">
        <v>5</v>
      </c>
      <c r="BU2" s="338" t="s">
        <v>0</v>
      </c>
      <c r="BV2" s="339" t="s">
        <v>33</v>
      </c>
      <c r="BW2" s="339" t="s">
        <v>5</v>
      </c>
      <c r="BX2" s="338" t="s">
        <v>0</v>
      </c>
      <c r="BY2" s="339" t="s">
        <v>33</v>
      </c>
      <c r="BZ2" s="339" t="s">
        <v>5</v>
      </c>
      <c r="CA2" s="338" t="s">
        <v>0</v>
      </c>
      <c r="CB2" s="339" t="s">
        <v>33</v>
      </c>
      <c r="CC2" s="340" t="s">
        <v>5</v>
      </c>
      <c r="CD2" s="341" t="s">
        <v>1</v>
      </c>
      <c r="CE2" s="342"/>
      <c r="CF2" s="332" t="s">
        <v>0</v>
      </c>
      <c r="CG2" s="326" t="s">
        <v>33</v>
      </c>
      <c r="CH2" s="326" t="s">
        <v>5</v>
      </c>
      <c r="CI2" s="326" t="s">
        <v>31</v>
      </c>
      <c r="CJ2" s="326" t="s">
        <v>32</v>
      </c>
      <c r="CK2" s="336"/>
      <c r="CL2" s="343">
        <v>1</v>
      </c>
      <c r="CM2" s="344">
        <v>2</v>
      </c>
      <c r="CN2" s="344">
        <v>3</v>
      </c>
      <c r="CO2" s="344">
        <v>4</v>
      </c>
      <c r="CP2" s="344">
        <v>5</v>
      </c>
      <c r="CQ2" s="344">
        <v>6</v>
      </c>
      <c r="CR2" s="344">
        <v>7</v>
      </c>
      <c r="CS2" s="344">
        <v>8</v>
      </c>
      <c r="CT2" s="344">
        <v>9</v>
      </c>
      <c r="CU2" s="344">
        <v>10</v>
      </c>
      <c r="CV2" s="344">
        <v>11</v>
      </c>
      <c r="CW2" s="344">
        <v>12</v>
      </c>
      <c r="CX2" s="344">
        <v>13</v>
      </c>
      <c r="CY2" s="344">
        <v>14</v>
      </c>
      <c r="CZ2" s="344">
        <v>15</v>
      </c>
      <c r="DA2" s="344">
        <v>16</v>
      </c>
      <c r="DB2" s="344">
        <v>17</v>
      </c>
      <c r="DC2" s="344">
        <v>18</v>
      </c>
      <c r="DD2" s="344">
        <v>19</v>
      </c>
      <c r="DE2" s="344">
        <v>20</v>
      </c>
      <c r="DF2" s="344">
        <v>21</v>
      </c>
      <c r="DG2" s="344">
        <v>22</v>
      </c>
      <c r="DH2" s="344">
        <v>23</v>
      </c>
      <c r="DI2" s="344">
        <v>24</v>
      </c>
      <c r="DJ2" s="344">
        <v>25</v>
      </c>
      <c r="DK2" s="335">
        <v>26</v>
      </c>
      <c r="DL2" s="336"/>
    </row>
    <row r="3" spans="1:118" x14ac:dyDescent="0.3">
      <c r="A3" s="345" t="s">
        <v>122</v>
      </c>
      <c r="B3" s="346"/>
      <c r="C3" s="347"/>
      <c r="D3" s="348">
        <v>1</v>
      </c>
      <c r="E3" s="348">
        <v>19</v>
      </c>
      <c r="F3" s="348">
        <v>6</v>
      </c>
      <c r="G3" s="349"/>
      <c r="H3" s="348"/>
      <c r="I3" s="348"/>
      <c r="J3" s="349"/>
      <c r="K3" s="348"/>
      <c r="L3" s="348"/>
      <c r="M3" s="349"/>
      <c r="N3" s="348"/>
      <c r="O3" s="348"/>
      <c r="P3" s="349"/>
      <c r="Q3" s="348"/>
      <c r="R3" s="348"/>
      <c r="S3" s="349"/>
      <c r="T3" s="348"/>
      <c r="U3" s="348"/>
      <c r="V3" s="349"/>
      <c r="W3" s="348"/>
      <c r="X3" s="348"/>
      <c r="Y3" s="349"/>
      <c r="Z3" s="348"/>
      <c r="AA3" s="348"/>
      <c r="AB3" s="349"/>
      <c r="AC3" s="348"/>
      <c r="AD3" s="348"/>
      <c r="AE3" s="349"/>
      <c r="AF3" s="348"/>
      <c r="AG3" s="348"/>
      <c r="AH3" s="349"/>
      <c r="AI3" s="348"/>
      <c r="AJ3" s="348"/>
      <c r="AK3" s="349"/>
      <c r="AL3" s="348"/>
      <c r="AM3" s="348"/>
      <c r="AN3" s="349"/>
      <c r="AO3" s="348"/>
      <c r="AP3" s="348"/>
      <c r="AQ3" s="349"/>
      <c r="AR3" s="348"/>
      <c r="AS3" s="348"/>
      <c r="AT3" s="349"/>
      <c r="AU3" s="348"/>
      <c r="AV3" s="348"/>
      <c r="AW3" s="349"/>
      <c r="AX3" s="348"/>
      <c r="AY3" s="348"/>
      <c r="AZ3" s="349"/>
      <c r="BA3" s="348"/>
      <c r="BB3" s="348"/>
      <c r="BC3" s="349"/>
      <c r="BD3" s="348"/>
      <c r="BE3" s="348"/>
      <c r="BF3" s="349"/>
      <c r="BG3" s="348"/>
      <c r="BH3" s="348"/>
      <c r="BI3" s="349"/>
      <c r="BJ3" s="348"/>
      <c r="BK3" s="348"/>
      <c r="BL3" s="349"/>
      <c r="BM3" s="348"/>
      <c r="BN3" s="348"/>
      <c r="BO3" s="349"/>
      <c r="BP3" s="348"/>
      <c r="BQ3" s="348"/>
      <c r="BR3" s="349"/>
      <c r="BS3" s="348"/>
      <c r="BT3" s="348"/>
      <c r="BU3" s="349"/>
      <c r="BV3" s="348"/>
      <c r="BW3" s="348"/>
      <c r="BX3" s="349"/>
      <c r="BY3" s="348"/>
      <c r="BZ3" s="348"/>
      <c r="CA3" s="349"/>
      <c r="CB3" s="348"/>
      <c r="CC3" s="348"/>
      <c r="CD3" s="346" t="str">
        <f t="shared" ref="CD3:CD24" si="0">A3</f>
        <v>Bekino</v>
      </c>
      <c r="CE3" s="350"/>
      <c r="CF3" s="349">
        <f>D3+G3+J3+M3+P3+S3+V3+Y3+AB3+AE3+AH3+AK3+AN3+AQ3+AT3+AW3+AZ3+BC3+BF3+BI3+BL3+BO3+BR3+BU3+BX3+CA3</f>
        <v>1</v>
      </c>
      <c r="CG3" s="348">
        <f>E3+H3+K3+N3+Q3+T3+W3+Z3+AC3+AF3+AI3+AL3+AO3+AR3+AU3+AX3+BA3+BD3+BG3+BJ3+BM3+BP3+BS3+BV3+BY3+CB3</f>
        <v>19</v>
      </c>
      <c r="CH3" s="348">
        <f>F3+I3+L3+O3+R3+U3+X3+AA3+AD3+AG3+AJ3+AM3+AP3+AS3+AV3+AY3+BB3+BE3+BH3+BK3+BN3+BQ3+BT3+BW3+BZ3+CC3</f>
        <v>6</v>
      </c>
      <c r="CI3" s="351">
        <f>CH3/CF3</f>
        <v>6</v>
      </c>
      <c r="CJ3" s="352">
        <f>100/CG3*CH3</f>
        <v>31.578947368421055</v>
      </c>
      <c r="CK3" s="353"/>
      <c r="CL3" s="354">
        <f>F3</f>
        <v>6</v>
      </c>
      <c r="CM3" s="351">
        <f>I3</f>
        <v>0</v>
      </c>
      <c r="CN3" s="351">
        <f>L3</f>
        <v>0</v>
      </c>
      <c r="CO3" s="351">
        <f>O3</f>
        <v>0</v>
      </c>
      <c r="CP3" s="351">
        <f>R3</f>
        <v>0</v>
      </c>
      <c r="CQ3" s="351">
        <f>U3</f>
        <v>0</v>
      </c>
      <c r="CR3" s="351">
        <f>X3</f>
        <v>0</v>
      </c>
      <c r="CS3" s="355">
        <f>AA3</f>
        <v>0</v>
      </c>
      <c r="CT3" s="356">
        <f>AD3</f>
        <v>0</v>
      </c>
      <c r="CU3" s="351">
        <f>AG3</f>
        <v>0</v>
      </c>
      <c r="CV3" s="351">
        <f>AJ3</f>
        <v>0</v>
      </c>
      <c r="CW3" s="351">
        <f>AM3</f>
        <v>0</v>
      </c>
      <c r="CX3" s="351">
        <f>AP3</f>
        <v>0</v>
      </c>
      <c r="CY3" s="351">
        <f>AS3</f>
        <v>0</v>
      </c>
      <c r="CZ3" s="351">
        <f>AV3</f>
        <v>0</v>
      </c>
      <c r="DA3" s="351">
        <f>AY3</f>
        <v>0</v>
      </c>
      <c r="DB3" s="351">
        <f>BB3</f>
        <v>0</v>
      </c>
      <c r="DC3" s="351">
        <f>BE3</f>
        <v>0</v>
      </c>
      <c r="DD3" s="351">
        <f>BH3</f>
        <v>0</v>
      </c>
      <c r="DE3" s="351">
        <f>BK3</f>
        <v>0</v>
      </c>
      <c r="DF3" s="351">
        <f>BN3</f>
        <v>0</v>
      </c>
      <c r="DG3" s="351">
        <f>BQ3</f>
        <v>0</v>
      </c>
      <c r="DH3" s="351">
        <f>BT3</f>
        <v>0</v>
      </c>
      <c r="DI3" s="351">
        <f>BW3</f>
        <v>0</v>
      </c>
      <c r="DJ3" s="351">
        <f>BZ3</f>
        <v>0</v>
      </c>
      <c r="DK3" s="357">
        <f>CC3</f>
        <v>0</v>
      </c>
      <c r="DL3" s="353"/>
      <c r="DM3" s="121">
        <f>SUM(CL3:DL3)</f>
        <v>6</v>
      </c>
      <c r="DN3" s="27" t="str">
        <f>CD3</f>
        <v>Bekino</v>
      </c>
    </row>
    <row r="4" spans="1:118" x14ac:dyDescent="0.3">
      <c r="A4" s="358" t="s">
        <v>126</v>
      </c>
      <c r="B4" s="346"/>
      <c r="C4" s="359"/>
      <c r="D4" s="348">
        <v>1</v>
      </c>
      <c r="E4" s="348">
        <v>19</v>
      </c>
      <c r="F4" s="348">
        <v>10</v>
      </c>
      <c r="G4" s="349">
        <v>1</v>
      </c>
      <c r="H4" s="348">
        <v>20</v>
      </c>
      <c r="I4" s="348">
        <v>6</v>
      </c>
      <c r="J4" s="349"/>
      <c r="K4" s="348"/>
      <c r="L4" s="348"/>
      <c r="M4" s="349">
        <v>1</v>
      </c>
      <c r="N4" s="348">
        <v>19</v>
      </c>
      <c r="O4" s="348">
        <v>12</v>
      </c>
      <c r="P4" s="349"/>
      <c r="Q4" s="348"/>
      <c r="R4" s="348"/>
      <c r="S4" s="349">
        <v>1</v>
      </c>
      <c r="T4" s="348">
        <v>6</v>
      </c>
      <c r="U4" s="348">
        <v>2</v>
      </c>
      <c r="V4" s="349">
        <v>1</v>
      </c>
      <c r="W4" s="348">
        <v>20</v>
      </c>
      <c r="X4" s="348">
        <v>9</v>
      </c>
      <c r="Y4" s="349"/>
      <c r="Z4" s="348"/>
      <c r="AA4" s="348"/>
      <c r="AB4" s="349">
        <v>1</v>
      </c>
      <c r="AC4" s="348">
        <v>15</v>
      </c>
      <c r="AD4" s="348">
        <v>5</v>
      </c>
      <c r="AE4" s="349">
        <v>1</v>
      </c>
      <c r="AF4" s="348">
        <v>19</v>
      </c>
      <c r="AG4" s="348">
        <v>8</v>
      </c>
      <c r="AH4" s="349">
        <v>1</v>
      </c>
      <c r="AI4" s="348">
        <v>18</v>
      </c>
      <c r="AJ4" s="348">
        <v>4</v>
      </c>
      <c r="AK4" s="349">
        <v>1</v>
      </c>
      <c r="AL4" s="348">
        <v>19</v>
      </c>
      <c r="AM4" s="348">
        <v>13</v>
      </c>
      <c r="AN4" s="349">
        <v>1</v>
      </c>
      <c r="AO4" s="348">
        <v>20</v>
      </c>
      <c r="AP4" s="348">
        <v>7</v>
      </c>
      <c r="AQ4" s="349">
        <v>1</v>
      </c>
      <c r="AR4" s="348">
        <v>8</v>
      </c>
      <c r="AS4" s="348">
        <v>4</v>
      </c>
      <c r="AT4" s="349">
        <v>1</v>
      </c>
      <c r="AU4" s="348">
        <v>20</v>
      </c>
      <c r="AV4" s="348">
        <v>11</v>
      </c>
      <c r="AW4" s="349">
        <v>1</v>
      </c>
      <c r="AX4" s="348">
        <v>17</v>
      </c>
      <c r="AY4" s="348">
        <v>8</v>
      </c>
      <c r="AZ4" s="349">
        <v>1</v>
      </c>
      <c r="BA4" s="348">
        <v>20</v>
      </c>
      <c r="BB4" s="348">
        <v>9</v>
      </c>
      <c r="BC4" s="349">
        <v>1</v>
      </c>
      <c r="BD4" s="348">
        <v>20</v>
      </c>
      <c r="BE4" s="348">
        <v>9</v>
      </c>
      <c r="BF4" s="349">
        <v>1</v>
      </c>
      <c r="BG4" s="348">
        <v>20</v>
      </c>
      <c r="BH4" s="348">
        <v>8</v>
      </c>
      <c r="BI4" s="349">
        <v>1</v>
      </c>
      <c r="BJ4" s="348">
        <v>20</v>
      </c>
      <c r="BK4" s="348">
        <v>6</v>
      </c>
      <c r="BL4" s="349">
        <v>1</v>
      </c>
      <c r="BM4" s="348">
        <v>20</v>
      </c>
      <c r="BN4" s="348">
        <v>7</v>
      </c>
      <c r="BO4" s="349">
        <v>2</v>
      </c>
      <c r="BP4" s="348">
        <v>38</v>
      </c>
      <c r="BQ4" s="348">
        <v>18</v>
      </c>
      <c r="BR4" s="349">
        <v>1</v>
      </c>
      <c r="BS4" s="348">
        <v>20</v>
      </c>
      <c r="BT4" s="348">
        <v>9</v>
      </c>
      <c r="BU4" s="349">
        <v>1</v>
      </c>
      <c r="BV4" s="348">
        <v>20</v>
      </c>
      <c r="BW4" s="348">
        <v>10</v>
      </c>
      <c r="BX4" s="349"/>
      <c r="BY4" s="348"/>
      <c r="BZ4" s="348"/>
      <c r="CA4" s="349">
        <v>1</v>
      </c>
      <c r="CB4" s="348">
        <v>17</v>
      </c>
      <c r="CC4" s="348">
        <v>7</v>
      </c>
      <c r="CD4" s="346" t="str">
        <f t="shared" si="0"/>
        <v>Brandis</v>
      </c>
      <c r="CE4" s="350"/>
      <c r="CF4" s="349">
        <f t="shared" ref="CF4:CF42" si="1">D4+G4+J4+M4+P4+S4+V4+Y4+AB4+AE4+AH4+AK4+AN4+AQ4+AT4+AW4+AZ4+BC4+BF4+BI4+BL4+BO4+BR4+BU4+BX4+CA4</f>
        <v>23</v>
      </c>
      <c r="CG4" s="348">
        <f t="shared" ref="CG4:CG42" si="2">E4+H4+K4+N4+Q4+T4+W4+Z4+AC4+AF4+AI4+AL4+AO4+AR4+AU4+AX4+BA4+BD4+BG4+BJ4+BM4+BP4+BS4+BV4+BY4+CB4</f>
        <v>415</v>
      </c>
      <c r="CH4" s="348">
        <f t="shared" ref="CH4:CH42" si="3">F4+I4+L4+O4+R4+U4+X4+AA4+AD4+AG4+AJ4+AM4+AP4+AS4+AV4+AY4+BB4+BE4+BH4+BK4+BN4+BQ4+BT4+BW4+BZ4+CC4</f>
        <v>182</v>
      </c>
      <c r="CI4" s="351">
        <f t="shared" ref="CI4:CI42" si="4">CH4/CF4</f>
        <v>7.9130434782608692</v>
      </c>
      <c r="CJ4" s="352">
        <f t="shared" ref="CJ4:CJ42" si="5">100/CG4*CH4</f>
        <v>43.855421686746986</v>
      </c>
      <c r="CK4" s="353"/>
      <c r="CL4" s="354">
        <f t="shared" ref="CL4:CL42" si="6">F4</f>
        <v>10</v>
      </c>
      <c r="CM4" s="351">
        <f t="shared" ref="CM4:CM42" si="7">I4</f>
        <v>6</v>
      </c>
      <c r="CN4" s="351">
        <f t="shared" ref="CN4:CN42" si="8">L4</f>
        <v>0</v>
      </c>
      <c r="CO4" s="351">
        <f t="shared" ref="CO4:CO42" si="9">O4</f>
        <v>12</v>
      </c>
      <c r="CP4" s="351">
        <f t="shared" ref="CP4:CP42" si="10">R4</f>
        <v>0</v>
      </c>
      <c r="CQ4" s="351">
        <f t="shared" ref="CQ4:CQ42" si="11">U4</f>
        <v>2</v>
      </c>
      <c r="CR4" s="351">
        <f t="shared" ref="CR4:CR42" si="12">X4</f>
        <v>9</v>
      </c>
      <c r="CS4" s="355">
        <f t="shared" ref="CS4:CS42" si="13">AA4</f>
        <v>0</v>
      </c>
      <c r="CT4" s="356">
        <f t="shared" ref="CT4:CT42" si="14">AD4</f>
        <v>5</v>
      </c>
      <c r="CU4" s="351">
        <f t="shared" ref="CU4:CU42" si="15">AG4</f>
        <v>8</v>
      </c>
      <c r="CV4" s="351">
        <f t="shared" ref="CV4:CV42" si="16">AJ4</f>
        <v>4</v>
      </c>
      <c r="CW4" s="351">
        <f t="shared" ref="CW4:CW42" si="17">AM4</f>
        <v>13</v>
      </c>
      <c r="CX4" s="351">
        <f t="shared" ref="CX4:CX42" si="18">AP4</f>
        <v>7</v>
      </c>
      <c r="CY4" s="351">
        <f t="shared" ref="CY4:CY42" si="19">AS4</f>
        <v>4</v>
      </c>
      <c r="CZ4" s="351">
        <f t="shared" ref="CZ4:CZ42" si="20">AV4</f>
        <v>11</v>
      </c>
      <c r="DA4" s="351">
        <f t="shared" ref="DA4:DA42" si="21">AY4</f>
        <v>8</v>
      </c>
      <c r="DB4" s="351">
        <f t="shared" ref="DB4:DB42" si="22">BB4</f>
        <v>9</v>
      </c>
      <c r="DC4" s="351">
        <f t="shared" ref="DC4:DC42" si="23">BE4</f>
        <v>9</v>
      </c>
      <c r="DD4" s="351">
        <f t="shared" ref="DD4:DD42" si="24">BH4</f>
        <v>8</v>
      </c>
      <c r="DE4" s="351">
        <f t="shared" ref="DE4:DE42" si="25">BK4</f>
        <v>6</v>
      </c>
      <c r="DF4" s="351">
        <f t="shared" ref="DF4:DF42" si="26">BN4</f>
        <v>7</v>
      </c>
      <c r="DG4" s="351">
        <f t="shared" ref="DG4:DG42" si="27">BQ4</f>
        <v>18</v>
      </c>
      <c r="DH4" s="351">
        <f t="shared" ref="DH4:DH42" si="28">BT4</f>
        <v>9</v>
      </c>
      <c r="DI4" s="351">
        <f t="shared" ref="DI4:DI42" si="29">BW4</f>
        <v>10</v>
      </c>
      <c r="DJ4" s="351">
        <f t="shared" ref="DJ4:DJ42" si="30">BZ4</f>
        <v>0</v>
      </c>
      <c r="DK4" s="357">
        <f t="shared" ref="DK4:DK42" si="31">CC4</f>
        <v>7</v>
      </c>
      <c r="DL4" s="353"/>
      <c r="DM4" s="121">
        <f t="shared" ref="DM4:DM42" si="32">SUM(CL4:DL4)</f>
        <v>182</v>
      </c>
      <c r="DN4" s="27" t="str">
        <f t="shared" ref="DN4:DN42" si="33">CD4</f>
        <v>Brandis</v>
      </c>
    </row>
    <row r="5" spans="1:118" x14ac:dyDescent="0.3">
      <c r="A5" s="360" t="s">
        <v>101</v>
      </c>
      <c r="B5" s="350"/>
      <c r="C5" s="359"/>
      <c r="D5" s="348">
        <v>1</v>
      </c>
      <c r="E5" s="348">
        <v>19</v>
      </c>
      <c r="F5" s="348">
        <v>10</v>
      </c>
      <c r="G5" s="349">
        <v>1</v>
      </c>
      <c r="H5" s="348">
        <v>20</v>
      </c>
      <c r="I5" s="348">
        <v>7</v>
      </c>
      <c r="J5" s="349">
        <v>1</v>
      </c>
      <c r="K5" s="348">
        <v>19</v>
      </c>
      <c r="L5" s="348">
        <v>8</v>
      </c>
      <c r="M5" s="349">
        <v>1</v>
      </c>
      <c r="N5" s="348">
        <v>19</v>
      </c>
      <c r="O5" s="348">
        <v>8</v>
      </c>
      <c r="P5" s="349"/>
      <c r="Q5" s="348"/>
      <c r="R5" s="348"/>
      <c r="S5" s="349">
        <v>1</v>
      </c>
      <c r="T5" s="348">
        <v>6</v>
      </c>
      <c r="U5" s="348">
        <v>3</v>
      </c>
      <c r="V5" s="349">
        <v>1</v>
      </c>
      <c r="W5" s="348">
        <v>20</v>
      </c>
      <c r="X5" s="348">
        <v>14</v>
      </c>
      <c r="Y5" s="349">
        <v>1</v>
      </c>
      <c r="Z5" s="348">
        <v>20</v>
      </c>
      <c r="AA5" s="348">
        <v>15</v>
      </c>
      <c r="AB5" s="349">
        <v>1</v>
      </c>
      <c r="AC5" s="348">
        <v>20</v>
      </c>
      <c r="AD5" s="348">
        <v>12</v>
      </c>
      <c r="AE5" s="349">
        <v>1</v>
      </c>
      <c r="AF5" s="348">
        <v>19</v>
      </c>
      <c r="AG5" s="348">
        <v>7</v>
      </c>
      <c r="AH5" s="349">
        <v>1</v>
      </c>
      <c r="AI5" s="348">
        <v>18</v>
      </c>
      <c r="AJ5" s="348">
        <v>11</v>
      </c>
      <c r="AK5" s="349">
        <v>1</v>
      </c>
      <c r="AL5" s="348">
        <v>19</v>
      </c>
      <c r="AM5" s="348">
        <v>10</v>
      </c>
      <c r="AN5" s="349">
        <v>1</v>
      </c>
      <c r="AO5" s="348">
        <v>20</v>
      </c>
      <c r="AP5" s="348">
        <v>11</v>
      </c>
      <c r="AQ5" s="349">
        <v>1</v>
      </c>
      <c r="AR5" s="348">
        <v>8</v>
      </c>
      <c r="AS5" s="348">
        <v>7</v>
      </c>
      <c r="AT5" s="349">
        <v>1</v>
      </c>
      <c r="AU5" s="348">
        <v>20</v>
      </c>
      <c r="AV5" s="348">
        <v>10</v>
      </c>
      <c r="AW5" s="349">
        <v>1</v>
      </c>
      <c r="AX5" s="348">
        <v>17</v>
      </c>
      <c r="AY5" s="348">
        <v>8</v>
      </c>
      <c r="AZ5" s="349">
        <v>1</v>
      </c>
      <c r="BA5" s="348">
        <v>20</v>
      </c>
      <c r="BB5" s="348">
        <v>6</v>
      </c>
      <c r="BC5" s="349">
        <v>1</v>
      </c>
      <c r="BD5" s="348">
        <v>20</v>
      </c>
      <c r="BE5" s="348">
        <v>10</v>
      </c>
      <c r="BF5" s="349">
        <v>1</v>
      </c>
      <c r="BG5" s="348">
        <v>20</v>
      </c>
      <c r="BH5" s="348">
        <v>9</v>
      </c>
      <c r="BI5" s="349">
        <v>1</v>
      </c>
      <c r="BJ5" s="348">
        <v>20</v>
      </c>
      <c r="BK5" s="348">
        <v>5</v>
      </c>
      <c r="BL5" s="349">
        <v>1</v>
      </c>
      <c r="BM5" s="348">
        <v>20</v>
      </c>
      <c r="BN5" s="348">
        <v>8</v>
      </c>
      <c r="BO5" s="349">
        <v>2</v>
      </c>
      <c r="BP5" s="348">
        <v>38</v>
      </c>
      <c r="BQ5" s="348">
        <v>24</v>
      </c>
      <c r="BR5" s="349">
        <v>1</v>
      </c>
      <c r="BS5" s="348">
        <v>20</v>
      </c>
      <c r="BT5" s="348">
        <v>11</v>
      </c>
      <c r="BU5" s="349">
        <v>1</v>
      </c>
      <c r="BV5" s="348">
        <v>20</v>
      </c>
      <c r="BW5" s="348">
        <v>13</v>
      </c>
      <c r="BX5" s="349">
        <v>1</v>
      </c>
      <c r="BY5" s="348">
        <v>20</v>
      </c>
      <c r="BZ5" s="348">
        <v>10</v>
      </c>
      <c r="CA5" s="349">
        <v>1</v>
      </c>
      <c r="CB5" s="348">
        <v>17</v>
      </c>
      <c r="CC5" s="348">
        <v>7</v>
      </c>
      <c r="CD5" s="346" t="str">
        <f t="shared" si="0"/>
        <v xml:space="preserve">Dušan </v>
      </c>
      <c r="CE5" s="350"/>
      <c r="CF5" s="349">
        <f t="shared" si="1"/>
        <v>26</v>
      </c>
      <c r="CG5" s="348">
        <f t="shared" si="2"/>
        <v>479</v>
      </c>
      <c r="CH5" s="348">
        <f t="shared" si="3"/>
        <v>244</v>
      </c>
      <c r="CI5" s="361">
        <f t="shared" si="4"/>
        <v>9.384615384615385</v>
      </c>
      <c r="CJ5" s="362">
        <f t="shared" si="5"/>
        <v>50.939457202505217</v>
      </c>
      <c r="CK5" s="353"/>
      <c r="CL5" s="363">
        <f t="shared" si="6"/>
        <v>10</v>
      </c>
      <c r="CM5" s="364">
        <f t="shared" si="7"/>
        <v>7</v>
      </c>
      <c r="CN5" s="364">
        <f t="shared" si="8"/>
        <v>8</v>
      </c>
      <c r="CO5" s="364">
        <f t="shared" si="9"/>
        <v>8</v>
      </c>
      <c r="CP5" s="364">
        <f t="shared" si="10"/>
        <v>0</v>
      </c>
      <c r="CQ5" s="364">
        <f t="shared" si="11"/>
        <v>3</v>
      </c>
      <c r="CR5" s="364">
        <f t="shared" si="12"/>
        <v>14</v>
      </c>
      <c r="CS5" s="365">
        <f t="shared" si="13"/>
        <v>15</v>
      </c>
      <c r="CT5" s="366">
        <f t="shared" si="14"/>
        <v>12</v>
      </c>
      <c r="CU5" s="364">
        <f t="shared" si="15"/>
        <v>7</v>
      </c>
      <c r="CV5" s="364">
        <f t="shared" si="16"/>
        <v>11</v>
      </c>
      <c r="CW5" s="364">
        <f t="shared" si="17"/>
        <v>10</v>
      </c>
      <c r="CX5" s="364">
        <f t="shared" si="18"/>
        <v>11</v>
      </c>
      <c r="CY5" s="364">
        <f t="shared" si="19"/>
        <v>7</v>
      </c>
      <c r="CZ5" s="364">
        <f t="shared" si="20"/>
        <v>10</v>
      </c>
      <c r="DA5" s="364">
        <f t="shared" si="21"/>
        <v>8</v>
      </c>
      <c r="DB5" s="364">
        <f t="shared" si="22"/>
        <v>6</v>
      </c>
      <c r="DC5" s="364">
        <f t="shared" si="23"/>
        <v>10</v>
      </c>
      <c r="DD5" s="364">
        <f t="shared" si="24"/>
        <v>9</v>
      </c>
      <c r="DE5" s="364">
        <f t="shared" si="25"/>
        <v>5</v>
      </c>
      <c r="DF5" s="364">
        <f t="shared" si="26"/>
        <v>8</v>
      </c>
      <c r="DG5" s="364">
        <f t="shared" si="27"/>
        <v>24</v>
      </c>
      <c r="DH5" s="364">
        <f t="shared" si="28"/>
        <v>11</v>
      </c>
      <c r="DI5" s="364">
        <f t="shared" si="29"/>
        <v>13</v>
      </c>
      <c r="DJ5" s="364">
        <f t="shared" si="30"/>
        <v>10</v>
      </c>
      <c r="DK5" s="367">
        <f t="shared" si="31"/>
        <v>7</v>
      </c>
      <c r="DL5" s="353"/>
      <c r="DM5" s="121">
        <f t="shared" si="32"/>
        <v>244</v>
      </c>
      <c r="DN5" s="27" t="str">
        <f t="shared" si="33"/>
        <v xml:space="preserve">Dušan </v>
      </c>
    </row>
    <row r="6" spans="1:118" x14ac:dyDescent="0.3">
      <c r="A6" s="368" t="s">
        <v>127</v>
      </c>
      <c r="B6" s="350"/>
      <c r="C6" s="369"/>
      <c r="D6" s="370">
        <v>1</v>
      </c>
      <c r="E6" s="370">
        <v>19</v>
      </c>
      <c r="F6" s="370">
        <v>13</v>
      </c>
      <c r="G6" s="371"/>
      <c r="H6" s="370"/>
      <c r="I6" s="370"/>
      <c r="J6" s="371"/>
      <c r="K6" s="370"/>
      <c r="L6" s="370"/>
      <c r="M6" s="371"/>
      <c r="N6" s="370"/>
      <c r="O6" s="370"/>
      <c r="P6" s="371"/>
      <c r="Q6" s="370"/>
      <c r="R6" s="370"/>
      <c r="S6" s="371"/>
      <c r="T6" s="370"/>
      <c r="U6" s="370"/>
      <c r="V6" s="371"/>
      <c r="W6" s="370"/>
      <c r="X6" s="370"/>
      <c r="Y6" s="371"/>
      <c r="Z6" s="370"/>
      <c r="AA6" s="370"/>
      <c r="AB6" s="371"/>
      <c r="AC6" s="370"/>
      <c r="AD6" s="370"/>
      <c r="AE6" s="371"/>
      <c r="AF6" s="370"/>
      <c r="AG6" s="370"/>
      <c r="AH6" s="371"/>
      <c r="AI6" s="370"/>
      <c r="AJ6" s="370"/>
      <c r="AK6" s="371"/>
      <c r="AL6" s="370"/>
      <c r="AM6" s="370"/>
      <c r="AN6" s="371"/>
      <c r="AO6" s="370"/>
      <c r="AP6" s="370"/>
      <c r="AQ6" s="371"/>
      <c r="AR6" s="370"/>
      <c r="AS6" s="370"/>
      <c r="AT6" s="371"/>
      <c r="AU6" s="370"/>
      <c r="AV6" s="370"/>
      <c r="AW6" s="371"/>
      <c r="AX6" s="370"/>
      <c r="AY6" s="370"/>
      <c r="AZ6" s="371"/>
      <c r="BA6" s="370"/>
      <c r="BB6" s="370"/>
      <c r="BC6" s="371"/>
      <c r="BD6" s="370"/>
      <c r="BE6" s="370"/>
      <c r="BF6" s="371"/>
      <c r="BG6" s="370"/>
      <c r="BH6" s="370"/>
      <c r="BI6" s="371"/>
      <c r="BJ6" s="370"/>
      <c r="BK6" s="370"/>
      <c r="BL6" s="371"/>
      <c r="BM6" s="370"/>
      <c r="BN6" s="370"/>
      <c r="BO6" s="371"/>
      <c r="BP6" s="370"/>
      <c r="BQ6" s="370"/>
      <c r="BR6" s="371"/>
      <c r="BS6" s="370"/>
      <c r="BT6" s="370"/>
      <c r="BU6" s="371"/>
      <c r="BV6" s="370"/>
      <c r="BW6" s="370"/>
      <c r="BX6" s="371"/>
      <c r="BY6" s="370"/>
      <c r="BZ6" s="370"/>
      <c r="CA6" s="371"/>
      <c r="CB6" s="370"/>
      <c r="CC6" s="370"/>
      <c r="CD6" s="372" t="str">
        <f t="shared" si="0"/>
        <v>Duško</v>
      </c>
      <c r="CE6" s="373"/>
      <c r="CF6" s="371">
        <f t="shared" si="1"/>
        <v>1</v>
      </c>
      <c r="CG6" s="370">
        <f t="shared" si="2"/>
        <v>19</v>
      </c>
      <c r="CH6" s="370">
        <f t="shared" si="3"/>
        <v>13</v>
      </c>
      <c r="CI6" s="351">
        <f t="shared" si="4"/>
        <v>13</v>
      </c>
      <c r="CJ6" s="352">
        <f t="shared" si="5"/>
        <v>68.421052631578959</v>
      </c>
      <c r="CK6" s="353"/>
      <c r="CL6" s="354">
        <f t="shared" si="6"/>
        <v>13</v>
      </c>
      <c r="CM6" s="351">
        <f t="shared" si="7"/>
        <v>0</v>
      </c>
      <c r="CN6" s="351">
        <f t="shared" si="8"/>
        <v>0</v>
      </c>
      <c r="CO6" s="351">
        <f t="shared" si="9"/>
        <v>0</v>
      </c>
      <c r="CP6" s="351">
        <f t="shared" si="10"/>
        <v>0</v>
      </c>
      <c r="CQ6" s="351">
        <f t="shared" si="11"/>
        <v>0</v>
      </c>
      <c r="CR6" s="351">
        <f t="shared" si="12"/>
        <v>0</v>
      </c>
      <c r="CS6" s="355">
        <f t="shared" si="13"/>
        <v>0</v>
      </c>
      <c r="CT6" s="356">
        <f t="shared" si="14"/>
        <v>0</v>
      </c>
      <c r="CU6" s="351">
        <f t="shared" si="15"/>
        <v>0</v>
      </c>
      <c r="CV6" s="351">
        <f t="shared" si="16"/>
        <v>0</v>
      </c>
      <c r="CW6" s="351">
        <f t="shared" si="17"/>
        <v>0</v>
      </c>
      <c r="CX6" s="351">
        <f t="shared" si="18"/>
        <v>0</v>
      </c>
      <c r="CY6" s="351">
        <f t="shared" si="19"/>
        <v>0</v>
      </c>
      <c r="CZ6" s="351">
        <f t="shared" si="20"/>
        <v>0</v>
      </c>
      <c r="DA6" s="351">
        <f t="shared" si="21"/>
        <v>0</v>
      </c>
      <c r="DB6" s="351">
        <f t="shared" si="22"/>
        <v>0</v>
      </c>
      <c r="DC6" s="351">
        <f t="shared" si="23"/>
        <v>0</v>
      </c>
      <c r="DD6" s="351">
        <f t="shared" si="24"/>
        <v>0</v>
      </c>
      <c r="DE6" s="351">
        <f t="shared" si="25"/>
        <v>0</v>
      </c>
      <c r="DF6" s="351">
        <f t="shared" si="26"/>
        <v>0</v>
      </c>
      <c r="DG6" s="351">
        <f t="shared" si="27"/>
        <v>0</v>
      </c>
      <c r="DH6" s="351">
        <f t="shared" si="28"/>
        <v>0</v>
      </c>
      <c r="DI6" s="351">
        <f t="shared" si="29"/>
        <v>0</v>
      </c>
      <c r="DJ6" s="351">
        <f t="shared" si="30"/>
        <v>0</v>
      </c>
      <c r="DK6" s="357">
        <f t="shared" si="31"/>
        <v>0</v>
      </c>
      <c r="DL6" s="353"/>
      <c r="DM6" s="121">
        <f t="shared" si="32"/>
        <v>13</v>
      </c>
      <c r="DN6" s="27" t="str">
        <f t="shared" si="33"/>
        <v>Duško</v>
      </c>
    </row>
    <row r="7" spans="1:118" x14ac:dyDescent="0.3">
      <c r="A7" s="374" t="s">
        <v>133</v>
      </c>
      <c r="B7" s="350"/>
      <c r="C7" s="359"/>
      <c r="D7" s="348">
        <v>1</v>
      </c>
      <c r="E7" s="348">
        <v>19</v>
      </c>
      <c r="F7" s="348">
        <v>9</v>
      </c>
      <c r="G7" s="349"/>
      <c r="H7" s="348"/>
      <c r="I7" s="348"/>
      <c r="J7" s="349">
        <v>1</v>
      </c>
      <c r="K7" s="348">
        <v>19</v>
      </c>
      <c r="L7" s="348">
        <v>10</v>
      </c>
      <c r="M7" s="349"/>
      <c r="N7" s="348"/>
      <c r="O7" s="348"/>
      <c r="P7" s="349"/>
      <c r="Q7" s="348"/>
      <c r="R7" s="348"/>
      <c r="S7" s="349"/>
      <c r="T7" s="348"/>
      <c r="U7" s="348"/>
      <c r="V7" s="349"/>
      <c r="W7" s="348"/>
      <c r="X7" s="348"/>
      <c r="Y7" s="349"/>
      <c r="Z7" s="348"/>
      <c r="AA7" s="348"/>
      <c r="AB7" s="349"/>
      <c r="AC7" s="348"/>
      <c r="AD7" s="348"/>
      <c r="AE7" s="349"/>
      <c r="AF7" s="348"/>
      <c r="AG7" s="348"/>
      <c r="AH7" s="349"/>
      <c r="AI7" s="348"/>
      <c r="AJ7" s="348"/>
      <c r="AK7" s="349"/>
      <c r="AL7" s="348"/>
      <c r="AM7" s="348"/>
      <c r="AN7" s="349"/>
      <c r="AO7" s="348"/>
      <c r="AP7" s="348"/>
      <c r="AQ7" s="349"/>
      <c r="AR7" s="348"/>
      <c r="AS7" s="348"/>
      <c r="AT7" s="349">
        <v>1</v>
      </c>
      <c r="AU7" s="348">
        <v>20</v>
      </c>
      <c r="AV7" s="348">
        <v>9</v>
      </c>
      <c r="AW7" s="349"/>
      <c r="AX7" s="348"/>
      <c r="AY7" s="348"/>
      <c r="AZ7" s="349"/>
      <c r="BA7" s="348"/>
      <c r="BB7" s="348"/>
      <c r="BC7" s="349"/>
      <c r="BD7" s="348"/>
      <c r="BE7" s="348"/>
      <c r="BF7" s="349"/>
      <c r="BG7" s="348"/>
      <c r="BH7" s="348"/>
      <c r="BI7" s="349"/>
      <c r="BJ7" s="348"/>
      <c r="BK7" s="348"/>
      <c r="BL7" s="349"/>
      <c r="BM7" s="348"/>
      <c r="BN7" s="348"/>
      <c r="BO7" s="349"/>
      <c r="BP7" s="348"/>
      <c r="BQ7" s="348"/>
      <c r="BR7" s="349"/>
      <c r="BS7" s="348"/>
      <c r="BT7" s="348"/>
      <c r="BU7" s="349"/>
      <c r="BV7" s="348"/>
      <c r="BW7" s="348"/>
      <c r="BX7" s="349"/>
      <c r="BY7" s="348"/>
      <c r="BZ7" s="348"/>
      <c r="CA7" s="349"/>
      <c r="CB7" s="348"/>
      <c r="CC7" s="348"/>
      <c r="CD7" s="346" t="str">
        <f t="shared" si="0"/>
        <v>HolaHou</v>
      </c>
      <c r="CE7" s="350"/>
      <c r="CF7" s="349">
        <f t="shared" si="1"/>
        <v>3</v>
      </c>
      <c r="CG7" s="348">
        <f t="shared" si="2"/>
        <v>58</v>
      </c>
      <c r="CH7" s="348">
        <f t="shared" si="3"/>
        <v>28</v>
      </c>
      <c r="CI7" s="351">
        <f t="shared" si="4"/>
        <v>9.3333333333333339</v>
      </c>
      <c r="CJ7" s="352">
        <f t="shared" si="5"/>
        <v>48.275862068965516</v>
      </c>
      <c r="CK7" s="353"/>
      <c r="CL7" s="354">
        <f t="shared" si="6"/>
        <v>9</v>
      </c>
      <c r="CM7" s="351">
        <f t="shared" si="7"/>
        <v>0</v>
      </c>
      <c r="CN7" s="351">
        <f t="shared" si="8"/>
        <v>10</v>
      </c>
      <c r="CO7" s="351">
        <f t="shared" si="9"/>
        <v>0</v>
      </c>
      <c r="CP7" s="351">
        <f t="shared" si="10"/>
        <v>0</v>
      </c>
      <c r="CQ7" s="351">
        <f t="shared" si="11"/>
        <v>0</v>
      </c>
      <c r="CR7" s="351">
        <f t="shared" si="12"/>
        <v>0</v>
      </c>
      <c r="CS7" s="355">
        <f t="shared" si="13"/>
        <v>0</v>
      </c>
      <c r="CT7" s="356">
        <f t="shared" si="14"/>
        <v>0</v>
      </c>
      <c r="CU7" s="351">
        <f t="shared" si="15"/>
        <v>0</v>
      </c>
      <c r="CV7" s="351">
        <f t="shared" si="16"/>
        <v>0</v>
      </c>
      <c r="CW7" s="351">
        <f t="shared" si="17"/>
        <v>0</v>
      </c>
      <c r="CX7" s="351">
        <f t="shared" si="18"/>
        <v>0</v>
      </c>
      <c r="CY7" s="351">
        <f t="shared" si="19"/>
        <v>0</v>
      </c>
      <c r="CZ7" s="351">
        <f t="shared" si="20"/>
        <v>9</v>
      </c>
      <c r="DA7" s="351">
        <f t="shared" si="21"/>
        <v>0</v>
      </c>
      <c r="DB7" s="351">
        <f t="shared" si="22"/>
        <v>0</v>
      </c>
      <c r="DC7" s="351">
        <f t="shared" si="23"/>
        <v>0</v>
      </c>
      <c r="DD7" s="351">
        <f t="shared" si="24"/>
        <v>0</v>
      </c>
      <c r="DE7" s="351">
        <f t="shared" si="25"/>
        <v>0</v>
      </c>
      <c r="DF7" s="351">
        <f t="shared" si="26"/>
        <v>0</v>
      </c>
      <c r="DG7" s="351">
        <f t="shared" si="27"/>
        <v>0</v>
      </c>
      <c r="DH7" s="351">
        <f t="shared" si="28"/>
        <v>0</v>
      </c>
      <c r="DI7" s="351">
        <f t="shared" si="29"/>
        <v>0</v>
      </c>
      <c r="DJ7" s="351">
        <f t="shared" si="30"/>
        <v>0</v>
      </c>
      <c r="DK7" s="357">
        <f t="shared" si="31"/>
        <v>0</v>
      </c>
      <c r="DL7" s="353"/>
      <c r="DM7" s="121">
        <f t="shared" si="32"/>
        <v>28</v>
      </c>
      <c r="DN7" s="27" t="str">
        <f t="shared" si="33"/>
        <v>HolaHou</v>
      </c>
    </row>
    <row r="8" spans="1:118" x14ac:dyDescent="0.3">
      <c r="A8" s="375" t="s">
        <v>132</v>
      </c>
      <c r="B8" s="350"/>
      <c r="C8" s="376"/>
      <c r="D8" s="377">
        <v>1</v>
      </c>
      <c r="E8" s="377">
        <v>19</v>
      </c>
      <c r="F8" s="377">
        <v>5</v>
      </c>
      <c r="G8" s="378">
        <v>1</v>
      </c>
      <c r="H8" s="377">
        <v>20</v>
      </c>
      <c r="I8" s="377">
        <v>6</v>
      </c>
      <c r="J8" s="378">
        <v>1</v>
      </c>
      <c r="K8" s="377">
        <v>19</v>
      </c>
      <c r="L8" s="377">
        <v>5</v>
      </c>
      <c r="M8" s="378">
        <v>1</v>
      </c>
      <c r="N8" s="377">
        <v>20</v>
      </c>
      <c r="O8" s="377">
        <v>9</v>
      </c>
      <c r="P8" s="378">
        <v>1</v>
      </c>
      <c r="Q8" s="377">
        <v>20</v>
      </c>
      <c r="R8" s="377">
        <v>9</v>
      </c>
      <c r="S8" s="378">
        <v>1</v>
      </c>
      <c r="T8" s="377">
        <v>6</v>
      </c>
      <c r="U8" s="377">
        <v>3</v>
      </c>
      <c r="V8" s="378">
        <v>1</v>
      </c>
      <c r="W8" s="377">
        <v>20</v>
      </c>
      <c r="X8" s="377">
        <v>11</v>
      </c>
      <c r="Y8" s="378">
        <v>1</v>
      </c>
      <c r="Z8" s="377">
        <v>20</v>
      </c>
      <c r="AA8" s="377">
        <v>11</v>
      </c>
      <c r="AB8" s="378">
        <v>1</v>
      </c>
      <c r="AC8" s="377">
        <v>20</v>
      </c>
      <c r="AD8" s="377">
        <v>11</v>
      </c>
      <c r="AE8" s="378"/>
      <c r="AF8" s="377"/>
      <c r="AG8" s="377"/>
      <c r="AH8" s="378">
        <v>1</v>
      </c>
      <c r="AI8" s="377">
        <v>18</v>
      </c>
      <c r="AJ8" s="377">
        <v>6</v>
      </c>
      <c r="AK8" s="378">
        <v>1</v>
      </c>
      <c r="AL8" s="377">
        <v>19</v>
      </c>
      <c r="AM8" s="377">
        <v>14</v>
      </c>
      <c r="AN8" s="378">
        <v>1</v>
      </c>
      <c r="AO8" s="377">
        <v>20</v>
      </c>
      <c r="AP8" s="377">
        <v>10</v>
      </c>
      <c r="AQ8" s="378">
        <v>1</v>
      </c>
      <c r="AR8" s="377">
        <v>8</v>
      </c>
      <c r="AS8" s="377">
        <v>4</v>
      </c>
      <c r="AT8" s="378">
        <v>1</v>
      </c>
      <c r="AU8" s="377">
        <v>20</v>
      </c>
      <c r="AV8" s="377">
        <v>8</v>
      </c>
      <c r="AW8" s="378">
        <v>1</v>
      </c>
      <c r="AX8" s="377">
        <v>17</v>
      </c>
      <c r="AY8" s="377">
        <v>8</v>
      </c>
      <c r="AZ8" s="378">
        <v>1</v>
      </c>
      <c r="BA8" s="377">
        <v>20</v>
      </c>
      <c r="BB8" s="377">
        <v>5</v>
      </c>
      <c r="BC8" s="378">
        <v>1</v>
      </c>
      <c r="BD8" s="377">
        <v>20</v>
      </c>
      <c r="BE8" s="377">
        <v>12</v>
      </c>
      <c r="BF8" s="378">
        <v>1</v>
      </c>
      <c r="BG8" s="377">
        <v>20</v>
      </c>
      <c r="BH8" s="377">
        <v>6</v>
      </c>
      <c r="BI8" s="378">
        <v>1</v>
      </c>
      <c r="BJ8" s="377">
        <v>20</v>
      </c>
      <c r="BK8" s="377">
        <v>8</v>
      </c>
      <c r="BL8" s="378">
        <v>1</v>
      </c>
      <c r="BM8" s="377">
        <v>20</v>
      </c>
      <c r="BN8" s="377">
        <v>11</v>
      </c>
      <c r="BO8" s="378">
        <v>2</v>
      </c>
      <c r="BP8" s="377">
        <v>38</v>
      </c>
      <c r="BQ8" s="377">
        <v>17</v>
      </c>
      <c r="BR8" s="378">
        <v>1</v>
      </c>
      <c r="BS8" s="377">
        <v>20</v>
      </c>
      <c r="BT8" s="377">
        <v>5</v>
      </c>
      <c r="BU8" s="378">
        <v>1</v>
      </c>
      <c r="BV8" s="377">
        <v>20</v>
      </c>
      <c r="BW8" s="377">
        <v>9</v>
      </c>
      <c r="BX8" s="378">
        <v>1</v>
      </c>
      <c r="BY8" s="377">
        <v>20</v>
      </c>
      <c r="BZ8" s="377">
        <v>10</v>
      </c>
      <c r="CA8" s="378">
        <v>1</v>
      </c>
      <c r="CB8" s="377">
        <v>17</v>
      </c>
      <c r="CC8" s="377">
        <v>7</v>
      </c>
      <c r="CD8" s="379" t="str">
        <f t="shared" si="0"/>
        <v>Jarko77</v>
      </c>
      <c r="CE8" s="380"/>
      <c r="CF8" s="378">
        <f t="shared" si="1"/>
        <v>26</v>
      </c>
      <c r="CG8" s="377">
        <f t="shared" si="2"/>
        <v>481</v>
      </c>
      <c r="CH8" s="377">
        <f t="shared" si="3"/>
        <v>210</v>
      </c>
      <c r="CI8" s="361">
        <f t="shared" si="4"/>
        <v>8.0769230769230766</v>
      </c>
      <c r="CJ8" s="362">
        <f t="shared" si="5"/>
        <v>43.659043659043661</v>
      </c>
      <c r="CK8" s="353"/>
      <c r="CL8" s="363">
        <f t="shared" si="6"/>
        <v>5</v>
      </c>
      <c r="CM8" s="364">
        <f t="shared" si="7"/>
        <v>6</v>
      </c>
      <c r="CN8" s="364">
        <f t="shared" si="8"/>
        <v>5</v>
      </c>
      <c r="CO8" s="364">
        <f t="shared" si="9"/>
        <v>9</v>
      </c>
      <c r="CP8" s="364">
        <f t="shared" si="10"/>
        <v>9</v>
      </c>
      <c r="CQ8" s="364">
        <f t="shared" si="11"/>
        <v>3</v>
      </c>
      <c r="CR8" s="364">
        <f t="shared" si="12"/>
        <v>11</v>
      </c>
      <c r="CS8" s="365">
        <f t="shared" si="13"/>
        <v>11</v>
      </c>
      <c r="CT8" s="366">
        <f t="shared" si="14"/>
        <v>11</v>
      </c>
      <c r="CU8" s="364">
        <f t="shared" si="15"/>
        <v>0</v>
      </c>
      <c r="CV8" s="364">
        <f t="shared" si="16"/>
        <v>6</v>
      </c>
      <c r="CW8" s="364">
        <f t="shared" si="17"/>
        <v>14</v>
      </c>
      <c r="CX8" s="364">
        <f t="shared" si="18"/>
        <v>10</v>
      </c>
      <c r="CY8" s="364">
        <f t="shared" si="19"/>
        <v>4</v>
      </c>
      <c r="CZ8" s="364">
        <f t="shared" si="20"/>
        <v>8</v>
      </c>
      <c r="DA8" s="364">
        <f t="shared" si="21"/>
        <v>8</v>
      </c>
      <c r="DB8" s="364">
        <f t="shared" si="22"/>
        <v>5</v>
      </c>
      <c r="DC8" s="364">
        <f t="shared" si="23"/>
        <v>12</v>
      </c>
      <c r="DD8" s="364">
        <f t="shared" si="24"/>
        <v>6</v>
      </c>
      <c r="DE8" s="364">
        <f t="shared" si="25"/>
        <v>8</v>
      </c>
      <c r="DF8" s="364">
        <f t="shared" si="26"/>
        <v>11</v>
      </c>
      <c r="DG8" s="364">
        <f t="shared" si="27"/>
        <v>17</v>
      </c>
      <c r="DH8" s="364">
        <f t="shared" si="28"/>
        <v>5</v>
      </c>
      <c r="DI8" s="364">
        <f t="shared" si="29"/>
        <v>9</v>
      </c>
      <c r="DJ8" s="364">
        <f t="shared" si="30"/>
        <v>10</v>
      </c>
      <c r="DK8" s="367">
        <f t="shared" si="31"/>
        <v>7</v>
      </c>
      <c r="DL8" s="353"/>
      <c r="DM8" s="121">
        <f t="shared" si="32"/>
        <v>210</v>
      </c>
      <c r="DN8" s="27" t="str">
        <f t="shared" si="33"/>
        <v>Jarko77</v>
      </c>
    </row>
    <row r="9" spans="1:118" x14ac:dyDescent="0.3">
      <c r="A9" s="381" t="s">
        <v>134</v>
      </c>
      <c r="B9" s="350"/>
      <c r="C9" s="359"/>
      <c r="D9" s="348">
        <v>1</v>
      </c>
      <c r="E9" s="348">
        <v>19</v>
      </c>
      <c r="F9" s="348">
        <v>7</v>
      </c>
      <c r="G9" s="349">
        <v>1</v>
      </c>
      <c r="H9" s="348">
        <v>20</v>
      </c>
      <c r="I9" s="348">
        <v>9</v>
      </c>
      <c r="J9" s="349">
        <v>1</v>
      </c>
      <c r="K9" s="348">
        <v>19</v>
      </c>
      <c r="L9" s="348">
        <v>7</v>
      </c>
      <c r="M9" s="349">
        <v>1</v>
      </c>
      <c r="N9" s="348">
        <v>19</v>
      </c>
      <c r="O9" s="348">
        <v>10</v>
      </c>
      <c r="P9" s="349">
        <v>1</v>
      </c>
      <c r="Q9" s="348">
        <v>20</v>
      </c>
      <c r="R9" s="348">
        <v>9</v>
      </c>
      <c r="S9" s="349">
        <v>1</v>
      </c>
      <c r="T9" s="348">
        <v>6</v>
      </c>
      <c r="U9" s="348">
        <v>2</v>
      </c>
      <c r="V9" s="349">
        <v>1</v>
      </c>
      <c r="W9" s="348">
        <v>20</v>
      </c>
      <c r="X9" s="348">
        <v>9</v>
      </c>
      <c r="Y9" s="349">
        <v>1</v>
      </c>
      <c r="Z9" s="348">
        <v>20</v>
      </c>
      <c r="AA9" s="348">
        <v>12</v>
      </c>
      <c r="AB9" s="349">
        <v>1</v>
      </c>
      <c r="AC9" s="348">
        <v>20</v>
      </c>
      <c r="AD9" s="348">
        <v>8</v>
      </c>
      <c r="AE9" s="349">
        <v>1</v>
      </c>
      <c r="AF9" s="348">
        <v>19</v>
      </c>
      <c r="AG9" s="348">
        <v>8</v>
      </c>
      <c r="AH9" s="349">
        <v>1</v>
      </c>
      <c r="AI9" s="348">
        <v>18</v>
      </c>
      <c r="AJ9" s="348">
        <v>5</v>
      </c>
      <c r="AK9" s="349">
        <v>1</v>
      </c>
      <c r="AL9" s="348">
        <v>19</v>
      </c>
      <c r="AM9" s="348">
        <v>14</v>
      </c>
      <c r="AN9" s="349">
        <v>1</v>
      </c>
      <c r="AO9" s="348">
        <v>20</v>
      </c>
      <c r="AP9" s="348">
        <v>8</v>
      </c>
      <c r="AQ9" s="349">
        <v>1</v>
      </c>
      <c r="AR9" s="348">
        <v>8</v>
      </c>
      <c r="AS9" s="348">
        <v>4</v>
      </c>
      <c r="AT9" s="349">
        <v>1</v>
      </c>
      <c r="AU9" s="348">
        <v>20</v>
      </c>
      <c r="AV9" s="348">
        <v>13</v>
      </c>
      <c r="AW9" s="349">
        <v>1</v>
      </c>
      <c r="AX9" s="348">
        <v>17</v>
      </c>
      <c r="AY9" s="348">
        <v>12</v>
      </c>
      <c r="AZ9" s="349">
        <v>1</v>
      </c>
      <c r="BA9" s="348">
        <v>20</v>
      </c>
      <c r="BB9" s="348">
        <v>3</v>
      </c>
      <c r="BC9" s="349">
        <v>1</v>
      </c>
      <c r="BD9" s="348">
        <v>20</v>
      </c>
      <c r="BE9" s="348">
        <v>13</v>
      </c>
      <c r="BF9" s="349">
        <v>1</v>
      </c>
      <c r="BG9" s="348">
        <v>20</v>
      </c>
      <c r="BH9" s="348">
        <v>8</v>
      </c>
      <c r="BI9" s="349">
        <v>1</v>
      </c>
      <c r="BJ9" s="348">
        <v>20</v>
      </c>
      <c r="BK9" s="348">
        <v>6</v>
      </c>
      <c r="BL9" s="349">
        <v>1</v>
      </c>
      <c r="BM9" s="348">
        <v>20</v>
      </c>
      <c r="BN9" s="348">
        <v>5</v>
      </c>
      <c r="BO9" s="349">
        <v>2</v>
      </c>
      <c r="BP9" s="348">
        <v>38</v>
      </c>
      <c r="BQ9" s="348">
        <v>15</v>
      </c>
      <c r="BR9" s="349">
        <v>1</v>
      </c>
      <c r="BS9" s="348">
        <v>20</v>
      </c>
      <c r="BT9" s="348">
        <v>8</v>
      </c>
      <c r="BU9" s="349">
        <v>1</v>
      </c>
      <c r="BV9" s="348">
        <v>20</v>
      </c>
      <c r="BW9" s="348">
        <v>12</v>
      </c>
      <c r="BX9" s="349">
        <v>1</v>
      </c>
      <c r="BY9" s="348">
        <v>20</v>
      </c>
      <c r="BZ9" s="348">
        <v>10</v>
      </c>
      <c r="CA9" s="349">
        <v>1</v>
      </c>
      <c r="CB9" s="348">
        <v>17</v>
      </c>
      <c r="CC9" s="348">
        <v>13</v>
      </c>
      <c r="CD9" s="346" t="str">
        <f t="shared" si="0"/>
        <v>Johny2001</v>
      </c>
      <c r="CE9" s="350"/>
      <c r="CF9" s="349">
        <f t="shared" si="1"/>
        <v>27</v>
      </c>
      <c r="CG9" s="348">
        <f t="shared" si="2"/>
        <v>499</v>
      </c>
      <c r="CH9" s="348">
        <f t="shared" si="3"/>
        <v>230</v>
      </c>
      <c r="CI9" s="351">
        <f t="shared" si="4"/>
        <v>8.518518518518519</v>
      </c>
      <c r="CJ9" s="352">
        <f t="shared" si="5"/>
        <v>46.092184368737477</v>
      </c>
      <c r="CK9" s="353"/>
      <c r="CL9" s="354">
        <f t="shared" si="6"/>
        <v>7</v>
      </c>
      <c r="CM9" s="351">
        <f t="shared" si="7"/>
        <v>9</v>
      </c>
      <c r="CN9" s="351">
        <f t="shared" si="8"/>
        <v>7</v>
      </c>
      <c r="CO9" s="351">
        <f t="shared" si="9"/>
        <v>10</v>
      </c>
      <c r="CP9" s="351">
        <f t="shared" si="10"/>
        <v>9</v>
      </c>
      <c r="CQ9" s="351">
        <f t="shared" si="11"/>
        <v>2</v>
      </c>
      <c r="CR9" s="351">
        <f t="shared" si="12"/>
        <v>9</v>
      </c>
      <c r="CS9" s="355">
        <f t="shared" si="13"/>
        <v>12</v>
      </c>
      <c r="CT9" s="356">
        <f t="shared" si="14"/>
        <v>8</v>
      </c>
      <c r="CU9" s="351">
        <f t="shared" si="15"/>
        <v>8</v>
      </c>
      <c r="CV9" s="351">
        <f t="shared" si="16"/>
        <v>5</v>
      </c>
      <c r="CW9" s="351">
        <f t="shared" si="17"/>
        <v>14</v>
      </c>
      <c r="CX9" s="351">
        <f t="shared" si="18"/>
        <v>8</v>
      </c>
      <c r="CY9" s="351">
        <f t="shared" si="19"/>
        <v>4</v>
      </c>
      <c r="CZ9" s="351">
        <f t="shared" si="20"/>
        <v>13</v>
      </c>
      <c r="DA9" s="351">
        <f t="shared" si="21"/>
        <v>12</v>
      </c>
      <c r="DB9" s="351">
        <f t="shared" si="22"/>
        <v>3</v>
      </c>
      <c r="DC9" s="351">
        <f t="shared" si="23"/>
        <v>13</v>
      </c>
      <c r="DD9" s="351">
        <f t="shared" si="24"/>
        <v>8</v>
      </c>
      <c r="DE9" s="351">
        <f t="shared" si="25"/>
        <v>6</v>
      </c>
      <c r="DF9" s="351">
        <f t="shared" si="26"/>
        <v>5</v>
      </c>
      <c r="DG9" s="351">
        <f t="shared" si="27"/>
        <v>15</v>
      </c>
      <c r="DH9" s="351">
        <f t="shared" si="28"/>
        <v>8</v>
      </c>
      <c r="DI9" s="351">
        <f t="shared" si="29"/>
        <v>12</v>
      </c>
      <c r="DJ9" s="351">
        <f t="shared" si="30"/>
        <v>10</v>
      </c>
      <c r="DK9" s="357">
        <f t="shared" si="31"/>
        <v>13</v>
      </c>
      <c r="DL9" s="353"/>
      <c r="DM9" s="121">
        <f t="shared" si="32"/>
        <v>230</v>
      </c>
      <c r="DN9" s="27" t="str">
        <f t="shared" si="33"/>
        <v>Johny2001</v>
      </c>
    </row>
    <row r="10" spans="1:118" x14ac:dyDescent="0.3">
      <c r="A10" s="358" t="s">
        <v>295</v>
      </c>
      <c r="B10" s="350"/>
      <c r="C10" s="359"/>
      <c r="D10" s="348"/>
      <c r="E10" s="348"/>
      <c r="F10" s="348"/>
      <c r="G10" s="349"/>
      <c r="H10" s="348"/>
      <c r="I10" s="348"/>
      <c r="J10" s="349"/>
      <c r="K10" s="348"/>
      <c r="L10" s="348"/>
      <c r="M10" s="349"/>
      <c r="N10" s="348"/>
      <c r="O10" s="348"/>
      <c r="P10" s="349"/>
      <c r="Q10" s="348"/>
      <c r="R10" s="348"/>
      <c r="S10" s="349"/>
      <c r="T10" s="348"/>
      <c r="U10" s="348"/>
      <c r="V10" s="349"/>
      <c r="W10" s="348"/>
      <c r="X10" s="348"/>
      <c r="Y10" s="349">
        <v>1</v>
      </c>
      <c r="Z10" s="348">
        <v>20</v>
      </c>
      <c r="AA10" s="348">
        <v>8</v>
      </c>
      <c r="AB10" s="349"/>
      <c r="AC10" s="348"/>
      <c r="AD10" s="348"/>
      <c r="AE10" s="349"/>
      <c r="AF10" s="348"/>
      <c r="AG10" s="348"/>
      <c r="AH10" s="349"/>
      <c r="AI10" s="348"/>
      <c r="AJ10" s="348"/>
      <c r="AK10" s="349"/>
      <c r="AL10" s="348"/>
      <c r="AM10" s="348"/>
      <c r="AN10" s="349"/>
      <c r="AO10" s="348"/>
      <c r="AP10" s="348"/>
      <c r="AQ10" s="349"/>
      <c r="AR10" s="348"/>
      <c r="AS10" s="348"/>
      <c r="AT10" s="349"/>
      <c r="AU10" s="348"/>
      <c r="AV10" s="348"/>
      <c r="AW10" s="349"/>
      <c r="AX10" s="348"/>
      <c r="AY10" s="348"/>
      <c r="AZ10" s="349"/>
      <c r="BA10" s="348"/>
      <c r="BB10" s="348"/>
      <c r="BC10" s="349"/>
      <c r="BD10" s="348"/>
      <c r="BE10" s="348"/>
      <c r="BF10" s="349"/>
      <c r="BG10" s="348"/>
      <c r="BH10" s="348"/>
      <c r="BI10" s="349"/>
      <c r="BJ10" s="348"/>
      <c r="BK10" s="348"/>
      <c r="BL10" s="349"/>
      <c r="BM10" s="348"/>
      <c r="BN10" s="348"/>
      <c r="BO10" s="349"/>
      <c r="BP10" s="348"/>
      <c r="BQ10" s="348"/>
      <c r="BR10" s="349"/>
      <c r="BS10" s="348"/>
      <c r="BT10" s="348"/>
      <c r="BU10" s="349"/>
      <c r="BV10" s="348"/>
      <c r="BW10" s="348"/>
      <c r="BX10" s="349"/>
      <c r="BY10" s="348"/>
      <c r="BZ10" s="348"/>
      <c r="CA10" s="349"/>
      <c r="CB10" s="348"/>
      <c r="CC10" s="348"/>
      <c r="CD10" s="346" t="str">
        <f t="shared" si="0"/>
        <v>Kaciato</v>
      </c>
      <c r="CE10" s="350"/>
      <c r="CF10" s="349">
        <f t="shared" si="1"/>
        <v>1</v>
      </c>
      <c r="CG10" s="348">
        <f t="shared" si="2"/>
        <v>20</v>
      </c>
      <c r="CH10" s="348">
        <f t="shared" si="3"/>
        <v>8</v>
      </c>
      <c r="CI10" s="351">
        <f t="shared" si="4"/>
        <v>8</v>
      </c>
      <c r="CJ10" s="352">
        <f t="shared" si="5"/>
        <v>40</v>
      </c>
      <c r="CK10" s="353"/>
      <c r="CL10" s="354">
        <f t="shared" si="6"/>
        <v>0</v>
      </c>
      <c r="CM10" s="351">
        <f t="shared" si="7"/>
        <v>0</v>
      </c>
      <c r="CN10" s="351">
        <f t="shared" si="8"/>
        <v>0</v>
      </c>
      <c r="CO10" s="351">
        <f t="shared" si="9"/>
        <v>0</v>
      </c>
      <c r="CP10" s="351">
        <f t="shared" si="10"/>
        <v>0</v>
      </c>
      <c r="CQ10" s="351">
        <f t="shared" si="11"/>
        <v>0</v>
      </c>
      <c r="CR10" s="351">
        <f t="shared" si="12"/>
        <v>0</v>
      </c>
      <c r="CS10" s="355">
        <f t="shared" si="13"/>
        <v>8</v>
      </c>
      <c r="CT10" s="356">
        <f t="shared" si="14"/>
        <v>0</v>
      </c>
      <c r="CU10" s="351">
        <f t="shared" si="15"/>
        <v>0</v>
      </c>
      <c r="CV10" s="351">
        <f t="shared" si="16"/>
        <v>0</v>
      </c>
      <c r="CW10" s="351">
        <f t="shared" si="17"/>
        <v>0</v>
      </c>
      <c r="CX10" s="351">
        <f t="shared" si="18"/>
        <v>0</v>
      </c>
      <c r="CY10" s="351">
        <f t="shared" si="19"/>
        <v>0</v>
      </c>
      <c r="CZ10" s="351">
        <f t="shared" si="20"/>
        <v>0</v>
      </c>
      <c r="DA10" s="351">
        <f t="shared" si="21"/>
        <v>0</v>
      </c>
      <c r="DB10" s="351">
        <f t="shared" si="22"/>
        <v>0</v>
      </c>
      <c r="DC10" s="351">
        <f t="shared" si="23"/>
        <v>0</v>
      </c>
      <c r="DD10" s="351">
        <f t="shared" si="24"/>
        <v>0</v>
      </c>
      <c r="DE10" s="351">
        <f t="shared" si="25"/>
        <v>0</v>
      </c>
      <c r="DF10" s="351">
        <f t="shared" si="26"/>
        <v>0</v>
      </c>
      <c r="DG10" s="351">
        <f t="shared" si="27"/>
        <v>0</v>
      </c>
      <c r="DH10" s="351">
        <f t="shared" si="28"/>
        <v>0</v>
      </c>
      <c r="DI10" s="351">
        <f t="shared" si="29"/>
        <v>0</v>
      </c>
      <c r="DJ10" s="351">
        <f t="shared" si="30"/>
        <v>0</v>
      </c>
      <c r="DK10" s="357">
        <f t="shared" si="31"/>
        <v>0</v>
      </c>
      <c r="DL10" s="353"/>
      <c r="DM10" s="121">
        <f t="shared" si="32"/>
        <v>8</v>
      </c>
      <c r="DN10" s="27" t="str">
        <f t="shared" si="33"/>
        <v>Kaciato</v>
      </c>
    </row>
    <row r="11" spans="1:118" x14ac:dyDescent="0.3">
      <c r="A11" s="375" t="s">
        <v>310</v>
      </c>
      <c r="B11" s="350"/>
      <c r="C11" s="359"/>
      <c r="D11" s="348"/>
      <c r="E11" s="348"/>
      <c r="F11" s="348"/>
      <c r="G11" s="349"/>
      <c r="H11" s="348"/>
      <c r="I11" s="348"/>
      <c r="J11" s="349"/>
      <c r="K11" s="348"/>
      <c r="L11" s="348"/>
      <c r="M11" s="349"/>
      <c r="N11" s="348"/>
      <c r="O11" s="348"/>
      <c r="P11" s="349"/>
      <c r="Q11" s="348"/>
      <c r="R11" s="348"/>
      <c r="S11" s="349"/>
      <c r="T11" s="348"/>
      <c r="U11" s="348"/>
      <c r="V11" s="349"/>
      <c r="W11" s="348"/>
      <c r="X11" s="348"/>
      <c r="Y11" s="349"/>
      <c r="Z11" s="348"/>
      <c r="AA11" s="348"/>
      <c r="AB11" s="349">
        <v>1</v>
      </c>
      <c r="AC11" s="348">
        <v>20</v>
      </c>
      <c r="AD11" s="348">
        <v>9</v>
      </c>
      <c r="AE11" s="349"/>
      <c r="AF11" s="348"/>
      <c r="AG11" s="348"/>
      <c r="AH11" s="349"/>
      <c r="AI11" s="348"/>
      <c r="AJ11" s="348"/>
      <c r="AK11" s="349"/>
      <c r="AL11" s="348"/>
      <c r="AM11" s="348"/>
      <c r="AN11" s="349">
        <v>1</v>
      </c>
      <c r="AO11" s="348">
        <v>20</v>
      </c>
      <c r="AP11" s="348">
        <v>9</v>
      </c>
      <c r="AQ11" s="349"/>
      <c r="AR11" s="348"/>
      <c r="AS11" s="348"/>
      <c r="AT11" s="349"/>
      <c r="AU11" s="348"/>
      <c r="AV11" s="348"/>
      <c r="AW11" s="349">
        <v>1</v>
      </c>
      <c r="AX11" s="348">
        <v>17</v>
      </c>
      <c r="AY11" s="348">
        <v>12</v>
      </c>
      <c r="AZ11" s="349"/>
      <c r="BA11" s="348"/>
      <c r="BB11" s="348"/>
      <c r="BC11" s="349">
        <v>1</v>
      </c>
      <c r="BD11" s="348">
        <v>20</v>
      </c>
      <c r="BE11" s="348">
        <v>17</v>
      </c>
      <c r="BF11" s="349">
        <v>1</v>
      </c>
      <c r="BG11" s="348">
        <v>20</v>
      </c>
      <c r="BH11" s="348">
        <v>10</v>
      </c>
      <c r="BI11" s="349">
        <v>1</v>
      </c>
      <c r="BJ11" s="348">
        <v>20</v>
      </c>
      <c r="BK11" s="348">
        <v>11</v>
      </c>
      <c r="BL11" s="349">
        <v>1</v>
      </c>
      <c r="BM11" s="348">
        <v>20</v>
      </c>
      <c r="BN11" s="348">
        <v>9</v>
      </c>
      <c r="BO11" s="349">
        <v>2</v>
      </c>
      <c r="BP11" s="348">
        <v>38</v>
      </c>
      <c r="BQ11" s="348">
        <v>22</v>
      </c>
      <c r="BR11" s="349">
        <v>1</v>
      </c>
      <c r="BS11" s="348">
        <v>20</v>
      </c>
      <c r="BT11" s="348">
        <v>7</v>
      </c>
      <c r="BU11" s="349"/>
      <c r="BV11" s="348"/>
      <c r="BW11" s="348"/>
      <c r="BX11" s="349"/>
      <c r="BY11" s="348"/>
      <c r="BZ11" s="348"/>
      <c r="CA11" s="349"/>
      <c r="CB11" s="348"/>
      <c r="CC11" s="348"/>
      <c r="CD11" s="346" t="str">
        <f t="shared" si="0"/>
        <v>Kaper</v>
      </c>
      <c r="CE11" s="350"/>
      <c r="CF11" s="349">
        <f t="shared" si="1"/>
        <v>10</v>
      </c>
      <c r="CG11" s="348">
        <f t="shared" si="2"/>
        <v>195</v>
      </c>
      <c r="CH11" s="348">
        <f t="shared" si="3"/>
        <v>106</v>
      </c>
      <c r="CI11" s="361">
        <f t="shared" si="4"/>
        <v>10.6</v>
      </c>
      <c r="CJ11" s="362">
        <f t="shared" si="5"/>
        <v>54.358974358974351</v>
      </c>
      <c r="CK11" s="353"/>
      <c r="CL11" s="363">
        <f t="shared" si="6"/>
        <v>0</v>
      </c>
      <c r="CM11" s="364">
        <f t="shared" si="7"/>
        <v>0</v>
      </c>
      <c r="CN11" s="364">
        <f t="shared" si="8"/>
        <v>0</v>
      </c>
      <c r="CO11" s="364">
        <f t="shared" si="9"/>
        <v>0</v>
      </c>
      <c r="CP11" s="364">
        <f t="shared" si="10"/>
        <v>0</v>
      </c>
      <c r="CQ11" s="364">
        <f t="shared" si="11"/>
        <v>0</v>
      </c>
      <c r="CR11" s="364">
        <f t="shared" si="12"/>
        <v>0</v>
      </c>
      <c r="CS11" s="365">
        <f t="shared" si="13"/>
        <v>0</v>
      </c>
      <c r="CT11" s="366">
        <f t="shared" si="14"/>
        <v>9</v>
      </c>
      <c r="CU11" s="364">
        <f t="shared" si="15"/>
        <v>0</v>
      </c>
      <c r="CV11" s="364">
        <f t="shared" si="16"/>
        <v>0</v>
      </c>
      <c r="CW11" s="364">
        <f t="shared" si="17"/>
        <v>0</v>
      </c>
      <c r="CX11" s="364">
        <f t="shared" si="18"/>
        <v>9</v>
      </c>
      <c r="CY11" s="364">
        <f t="shared" si="19"/>
        <v>0</v>
      </c>
      <c r="CZ11" s="364">
        <f t="shared" si="20"/>
        <v>0</v>
      </c>
      <c r="DA11" s="364">
        <f t="shared" si="21"/>
        <v>12</v>
      </c>
      <c r="DB11" s="364">
        <f t="shared" si="22"/>
        <v>0</v>
      </c>
      <c r="DC11" s="364">
        <f t="shared" si="23"/>
        <v>17</v>
      </c>
      <c r="DD11" s="364">
        <f t="shared" si="24"/>
        <v>10</v>
      </c>
      <c r="DE11" s="364">
        <f t="shared" si="25"/>
        <v>11</v>
      </c>
      <c r="DF11" s="364">
        <f t="shared" si="26"/>
        <v>9</v>
      </c>
      <c r="DG11" s="364">
        <f t="shared" si="27"/>
        <v>22</v>
      </c>
      <c r="DH11" s="364">
        <f t="shared" si="28"/>
        <v>7</v>
      </c>
      <c r="DI11" s="364">
        <f t="shared" si="29"/>
        <v>0</v>
      </c>
      <c r="DJ11" s="364">
        <f t="shared" si="30"/>
        <v>0</v>
      </c>
      <c r="DK11" s="367">
        <f t="shared" si="31"/>
        <v>0</v>
      </c>
      <c r="DL11" s="353"/>
      <c r="DM11" s="121">
        <f t="shared" si="32"/>
        <v>106</v>
      </c>
      <c r="DN11" s="27" t="str">
        <f t="shared" si="33"/>
        <v>Kaper</v>
      </c>
    </row>
    <row r="12" spans="1:118" x14ac:dyDescent="0.3">
      <c r="A12" s="382" t="s">
        <v>103</v>
      </c>
      <c r="B12" s="350"/>
      <c r="C12" s="369"/>
      <c r="D12" s="370">
        <v>1</v>
      </c>
      <c r="E12" s="370">
        <v>19</v>
      </c>
      <c r="F12" s="370">
        <v>10</v>
      </c>
      <c r="G12" s="371">
        <v>1</v>
      </c>
      <c r="H12" s="370">
        <v>19</v>
      </c>
      <c r="I12" s="370">
        <v>6</v>
      </c>
      <c r="J12" s="371">
        <v>1</v>
      </c>
      <c r="K12" s="370">
        <v>19</v>
      </c>
      <c r="L12" s="370">
        <v>5</v>
      </c>
      <c r="M12" s="371">
        <v>1</v>
      </c>
      <c r="N12" s="370">
        <v>20</v>
      </c>
      <c r="O12" s="370">
        <v>11</v>
      </c>
      <c r="P12" s="371">
        <v>1</v>
      </c>
      <c r="Q12" s="370">
        <v>20</v>
      </c>
      <c r="R12" s="370">
        <v>10</v>
      </c>
      <c r="S12" s="371">
        <v>1</v>
      </c>
      <c r="T12" s="370">
        <v>6</v>
      </c>
      <c r="U12" s="370">
        <v>3</v>
      </c>
      <c r="V12" s="371">
        <v>1</v>
      </c>
      <c r="W12" s="370">
        <v>20</v>
      </c>
      <c r="X12" s="370">
        <v>11</v>
      </c>
      <c r="Y12" s="371">
        <v>1</v>
      </c>
      <c r="Z12" s="370">
        <v>20</v>
      </c>
      <c r="AA12" s="370">
        <v>10</v>
      </c>
      <c r="AB12" s="371">
        <v>1</v>
      </c>
      <c r="AC12" s="370">
        <v>15</v>
      </c>
      <c r="AD12" s="370">
        <v>7</v>
      </c>
      <c r="AE12" s="371">
        <v>1</v>
      </c>
      <c r="AF12" s="370">
        <v>19</v>
      </c>
      <c r="AG12" s="370">
        <v>8</v>
      </c>
      <c r="AH12" s="371">
        <v>1</v>
      </c>
      <c r="AI12" s="370">
        <v>18</v>
      </c>
      <c r="AJ12" s="370">
        <v>14</v>
      </c>
      <c r="AK12" s="371">
        <v>1</v>
      </c>
      <c r="AL12" s="370">
        <v>19</v>
      </c>
      <c r="AM12" s="370">
        <v>13</v>
      </c>
      <c r="AN12" s="371">
        <v>1</v>
      </c>
      <c r="AO12" s="370">
        <v>20</v>
      </c>
      <c r="AP12" s="370">
        <v>10</v>
      </c>
      <c r="AQ12" s="371">
        <v>1</v>
      </c>
      <c r="AR12" s="370">
        <v>8</v>
      </c>
      <c r="AS12" s="370">
        <v>4</v>
      </c>
      <c r="AT12" s="371">
        <v>1</v>
      </c>
      <c r="AU12" s="370">
        <v>20</v>
      </c>
      <c r="AV12" s="370">
        <v>16</v>
      </c>
      <c r="AW12" s="371">
        <v>1</v>
      </c>
      <c r="AX12" s="370">
        <v>17</v>
      </c>
      <c r="AY12" s="370">
        <v>12</v>
      </c>
      <c r="AZ12" s="371">
        <v>1</v>
      </c>
      <c r="BA12" s="370">
        <v>20</v>
      </c>
      <c r="BB12" s="370">
        <v>5</v>
      </c>
      <c r="BC12" s="371">
        <v>1</v>
      </c>
      <c r="BD12" s="370">
        <v>20</v>
      </c>
      <c r="BE12" s="370">
        <v>11</v>
      </c>
      <c r="BF12" s="371">
        <v>1</v>
      </c>
      <c r="BG12" s="370">
        <v>20</v>
      </c>
      <c r="BH12" s="370">
        <v>7</v>
      </c>
      <c r="BI12" s="371">
        <v>1</v>
      </c>
      <c r="BJ12" s="370">
        <v>20</v>
      </c>
      <c r="BK12" s="370">
        <v>7</v>
      </c>
      <c r="BL12" s="371">
        <v>1</v>
      </c>
      <c r="BM12" s="370">
        <v>20</v>
      </c>
      <c r="BN12" s="370">
        <v>8</v>
      </c>
      <c r="BO12" s="371">
        <v>2</v>
      </c>
      <c r="BP12" s="370">
        <v>38</v>
      </c>
      <c r="BQ12" s="370">
        <v>24</v>
      </c>
      <c r="BR12" s="371">
        <v>1</v>
      </c>
      <c r="BS12" s="370">
        <v>20</v>
      </c>
      <c r="BT12" s="370">
        <v>8</v>
      </c>
      <c r="BU12" s="371">
        <v>1</v>
      </c>
      <c r="BV12" s="370">
        <v>20</v>
      </c>
      <c r="BW12" s="370">
        <v>12</v>
      </c>
      <c r="BX12" s="371">
        <v>1</v>
      </c>
      <c r="BY12" s="370">
        <v>20</v>
      </c>
      <c r="BZ12" s="370">
        <v>10</v>
      </c>
      <c r="CA12" s="371">
        <v>1</v>
      </c>
      <c r="CB12" s="370">
        <v>17</v>
      </c>
      <c r="CC12" s="370">
        <v>11</v>
      </c>
      <c r="CD12" s="372" t="str">
        <f t="shared" si="0"/>
        <v>Kladivo</v>
      </c>
      <c r="CE12" s="373"/>
      <c r="CF12" s="371">
        <f t="shared" si="1"/>
        <v>27</v>
      </c>
      <c r="CG12" s="370">
        <f t="shared" si="2"/>
        <v>494</v>
      </c>
      <c r="CH12" s="370">
        <f t="shared" si="3"/>
        <v>253</v>
      </c>
      <c r="CI12" s="351">
        <f t="shared" si="4"/>
        <v>9.3703703703703702</v>
      </c>
      <c r="CJ12" s="352">
        <f t="shared" si="5"/>
        <v>51.214574898785422</v>
      </c>
      <c r="CK12" s="353"/>
      <c r="CL12" s="354">
        <f t="shared" si="6"/>
        <v>10</v>
      </c>
      <c r="CM12" s="351">
        <f t="shared" si="7"/>
        <v>6</v>
      </c>
      <c r="CN12" s="351">
        <f t="shared" si="8"/>
        <v>5</v>
      </c>
      <c r="CO12" s="351">
        <f t="shared" si="9"/>
        <v>11</v>
      </c>
      <c r="CP12" s="351">
        <f t="shared" si="10"/>
        <v>10</v>
      </c>
      <c r="CQ12" s="351">
        <f t="shared" si="11"/>
        <v>3</v>
      </c>
      <c r="CR12" s="351">
        <f t="shared" si="12"/>
        <v>11</v>
      </c>
      <c r="CS12" s="355">
        <f t="shared" si="13"/>
        <v>10</v>
      </c>
      <c r="CT12" s="356">
        <f t="shared" si="14"/>
        <v>7</v>
      </c>
      <c r="CU12" s="351">
        <f t="shared" si="15"/>
        <v>8</v>
      </c>
      <c r="CV12" s="351">
        <f t="shared" si="16"/>
        <v>14</v>
      </c>
      <c r="CW12" s="351">
        <f t="shared" si="17"/>
        <v>13</v>
      </c>
      <c r="CX12" s="351">
        <f t="shared" si="18"/>
        <v>10</v>
      </c>
      <c r="CY12" s="351">
        <f t="shared" si="19"/>
        <v>4</v>
      </c>
      <c r="CZ12" s="351">
        <f t="shared" si="20"/>
        <v>16</v>
      </c>
      <c r="DA12" s="351">
        <f t="shared" si="21"/>
        <v>12</v>
      </c>
      <c r="DB12" s="351">
        <f t="shared" si="22"/>
        <v>5</v>
      </c>
      <c r="DC12" s="351">
        <f t="shared" si="23"/>
        <v>11</v>
      </c>
      <c r="DD12" s="351">
        <f t="shared" si="24"/>
        <v>7</v>
      </c>
      <c r="DE12" s="351">
        <f t="shared" si="25"/>
        <v>7</v>
      </c>
      <c r="DF12" s="351">
        <f t="shared" si="26"/>
        <v>8</v>
      </c>
      <c r="DG12" s="351">
        <f t="shared" si="27"/>
        <v>24</v>
      </c>
      <c r="DH12" s="351">
        <f t="shared" si="28"/>
        <v>8</v>
      </c>
      <c r="DI12" s="351">
        <f t="shared" si="29"/>
        <v>12</v>
      </c>
      <c r="DJ12" s="351">
        <f t="shared" si="30"/>
        <v>10</v>
      </c>
      <c r="DK12" s="357">
        <f t="shared" si="31"/>
        <v>11</v>
      </c>
      <c r="DL12" s="353"/>
      <c r="DM12" s="121">
        <f t="shared" si="32"/>
        <v>253</v>
      </c>
      <c r="DN12" s="27" t="str">
        <f t="shared" si="33"/>
        <v>Kladivo</v>
      </c>
    </row>
    <row r="13" spans="1:118" x14ac:dyDescent="0.3">
      <c r="A13" s="383" t="s">
        <v>137</v>
      </c>
      <c r="B13" s="350"/>
      <c r="C13" s="359"/>
      <c r="D13" s="348">
        <v>1</v>
      </c>
      <c r="E13" s="348">
        <v>15</v>
      </c>
      <c r="F13" s="348">
        <v>7</v>
      </c>
      <c r="G13" s="349">
        <v>1</v>
      </c>
      <c r="H13" s="348">
        <v>20</v>
      </c>
      <c r="I13" s="348">
        <v>8</v>
      </c>
      <c r="J13" s="349">
        <v>1</v>
      </c>
      <c r="K13" s="348">
        <v>19</v>
      </c>
      <c r="L13" s="348">
        <v>4</v>
      </c>
      <c r="M13" s="349">
        <v>1</v>
      </c>
      <c r="N13" s="348">
        <v>20</v>
      </c>
      <c r="O13" s="348">
        <v>11</v>
      </c>
      <c r="P13" s="349">
        <v>1</v>
      </c>
      <c r="Q13" s="348">
        <v>20</v>
      </c>
      <c r="R13" s="348">
        <v>11</v>
      </c>
      <c r="S13" s="349">
        <v>1</v>
      </c>
      <c r="T13" s="348">
        <v>6</v>
      </c>
      <c r="U13" s="348">
        <v>3</v>
      </c>
      <c r="V13" s="349">
        <v>1</v>
      </c>
      <c r="W13" s="348">
        <v>20</v>
      </c>
      <c r="X13" s="348">
        <v>9</v>
      </c>
      <c r="Y13" s="349">
        <v>1</v>
      </c>
      <c r="Z13" s="348">
        <v>20</v>
      </c>
      <c r="AA13" s="348">
        <v>10</v>
      </c>
      <c r="AB13" s="349">
        <v>1</v>
      </c>
      <c r="AC13" s="348">
        <v>15</v>
      </c>
      <c r="AD13" s="348">
        <v>6</v>
      </c>
      <c r="AE13" s="349">
        <v>1</v>
      </c>
      <c r="AF13" s="348">
        <v>19</v>
      </c>
      <c r="AG13" s="348">
        <v>10</v>
      </c>
      <c r="AH13" s="349">
        <v>1</v>
      </c>
      <c r="AI13" s="348">
        <v>18</v>
      </c>
      <c r="AJ13" s="348">
        <v>11</v>
      </c>
      <c r="AK13" s="349">
        <v>1</v>
      </c>
      <c r="AL13" s="348">
        <v>19</v>
      </c>
      <c r="AM13" s="348">
        <v>3</v>
      </c>
      <c r="AN13" s="349">
        <v>1</v>
      </c>
      <c r="AO13" s="348">
        <v>20</v>
      </c>
      <c r="AP13" s="348">
        <v>10</v>
      </c>
      <c r="AQ13" s="349">
        <v>1</v>
      </c>
      <c r="AR13" s="348">
        <v>8</v>
      </c>
      <c r="AS13" s="348">
        <v>4</v>
      </c>
      <c r="AT13" s="349">
        <v>1</v>
      </c>
      <c r="AU13" s="348">
        <v>20</v>
      </c>
      <c r="AV13" s="348">
        <v>13</v>
      </c>
      <c r="AW13" s="349">
        <v>1</v>
      </c>
      <c r="AX13" s="348">
        <v>17</v>
      </c>
      <c r="AY13" s="348">
        <v>19</v>
      </c>
      <c r="AZ13" s="349">
        <v>1</v>
      </c>
      <c r="BA13" s="348">
        <v>20</v>
      </c>
      <c r="BB13" s="348">
        <v>10</v>
      </c>
      <c r="BC13" s="349">
        <v>1</v>
      </c>
      <c r="BD13" s="348">
        <v>20</v>
      </c>
      <c r="BE13" s="348">
        <v>10</v>
      </c>
      <c r="BF13" s="349">
        <v>1</v>
      </c>
      <c r="BG13" s="348">
        <v>20</v>
      </c>
      <c r="BH13" s="348">
        <v>10</v>
      </c>
      <c r="BI13" s="349">
        <v>1</v>
      </c>
      <c r="BJ13" s="348">
        <v>20</v>
      </c>
      <c r="BK13" s="348">
        <v>7</v>
      </c>
      <c r="BL13" s="349">
        <v>1</v>
      </c>
      <c r="BM13" s="348">
        <v>20</v>
      </c>
      <c r="BN13" s="348">
        <v>10</v>
      </c>
      <c r="BO13" s="349">
        <v>2</v>
      </c>
      <c r="BP13" s="348">
        <v>38</v>
      </c>
      <c r="BQ13" s="348">
        <v>20</v>
      </c>
      <c r="BR13" s="349">
        <v>1</v>
      </c>
      <c r="BS13" s="348">
        <v>20</v>
      </c>
      <c r="BT13" s="348">
        <v>7</v>
      </c>
      <c r="BU13" s="349"/>
      <c r="BV13" s="348"/>
      <c r="BW13" s="348"/>
      <c r="BX13" s="349">
        <v>1</v>
      </c>
      <c r="BY13" s="348">
        <v>20</v>
      </c>
      <c r="BZ13" s="348">
        <v>10</v>
      </c>
      <c r="CA13" s="349">
        <v>1</v>
      </c>
      <c r="CB13" s="348">
        <v>17</v>
      </c>
      <c r="CC13" s="348">
        <v>6</v>
      </c>
      <c r="CD13" s="346" t="str">
        <f t="shared" si="0"/>
        <v>Legionar1987</v>
      </c>
      <c r="CE13" s="350"/>
      <c r="CF13" s="349">
        <f t="shared" si="1"/>
        <v>26</v>
      </c>
      <c r="CG13" s="348">
        <f t="shared" si="2"/>
        <v>471</v>
      </c>
      <c r="CH13" s="348">
        <f t="shared" si="3"/>
        <v>229</v>
      </c>
      <c r="CI13" s="351">
        <f t="shared" si="4"/>
        <v>8.8076923076923084</v>
      </c>
      <c r="CJ13" s="352">
        <f t="shared" si="5"/>
        <v>48.619957537154988</v>
      </c>
      <c r="CK13" s="353"/>
      <c r="CL13" s="354">
        <f t="shared" si="6"/>
        <v>7</v>
      </c>
      <c r="CM13" s="351">
        <f t="shared" si="7"/>
        <v>8</v>
      </c>
      <c r="CN13" s="351">
        <f t="shared" si="8"/>
        <v>4</v>
      </c>
      <c r="CO13" s="351">
        <f t="shared" si="9"/>
        <v>11</v>
      </c>
      <c r="CP13" s="351">
        <f t="shared" si="10"/>
        <v>11</v>
      </c>
      <c r="CQ13" s="351">
        <f t="shared" si="11"/>
        <v>3</v>
      </c>
      <c r="CR13" s="351">
        <f t="shared" si="12"/>
        <v>9</v>
      </c>
      <c r="CS13" s="355">
        <f t="shared" si="13"/>
        <v>10</v>
      </c>
      <c r="CT13" s="356">
        <f t="shared" si="14"/>
        <v>6</v>
      </c>
      <c r="CU13" s="351">
        <f t="shared" si="15"/>
        <v>10</v>
      </c>
      <c r="CV13" s="351">
        <f t="shared" si="16"/>
        <v>11</v>
      </c>
      <c r="CW13" s="351">
        <f t="shared" si="17"/>
        <v>3</v>
      </c>
      <c r="CX13" s="351">
        <f t="shared" si="18"/>
        <v>10</v>
      </c>
      <c r="CY13" s="351">
        <f t="shared" si="19"/>
        <v>4</v>
      </c>
      <c r="CZ13" s="351">
        <f t="shared" si="20"/>
        <v>13</v>
      </c>
      <c r="DA13" s="351">
        <f t="shared" si="21"/>
        <v>19</v>
      </c>
      <c r="DB13" s="351">
        <f t="shared" si="22"/>
        <v>10</v>
      </c>
      <c r="DC13" s="351">
        <f t="shared" si="23"/>
        <v>10</v>
      </c>
      <c r="DD13" s="351">
        <f t="shared" si="24"/>
        <v>10</v>
      </c>
      <c r="DE13" s="351">
        <f t="shared" si="25"/>
        <v>7</v>
      </c>
      <c r="DF13" s="351">
        <f t="shared" si="26"/>
        <v>10</v>
      </c>
      <c r="DG13" s="351">
        <f t="shared" si="27"/>
        <v>20</v>
      </c>
      <c r="DH13" s="351">
        <f t="shared" si="28"/>
        <v>7</v>
      </c>
      <c r="DI13" s="351">
        <f t="shared" si="29"/>
        <v>0</v>
      </c>
      <c r="DJ13" s="351">
        <f t="shared" si="30"/>
        <v>10</v>
      </c>
      <c r="DK13" s="357">
        <f t="shared" si="31"/>
        <v>6</v>
      </c>
      <c r="DL13" s="353"/>
      <c r="DM13" s="121">
        <f t="shared" si="32"/>
        <v>229</v>
      </c>
      <c r="DN13" s="27" t="str">
        <f t="shared" si="33"/>
        <v>Legionar1987</v>
      </c>
    </row>
    <row r="14" spans="1:118" x14ac:dyDescent="0.3">
      <c r="A14" s="384" t="s">
        <v>102</v>
      </c>
      <c r="B14" s="353"/>
      <c r="C14" s="376"/>
      <c r="D14" s="377">
        <v>1</v>
      </c>
      <c r="E14" s="377">
        <v>19</v>
      </c>
      <c r="F14" s="377">
        <v>6</v>
      </c>
      <c r="G14" s="378">
        <v>1</v>
      </c>
      <c r="H14" s="377">
        <v>20</v>
      </c>
      <c r="I14" s="377">
        <v>4</v>
      </c>
      <c r="J14" s="378">
        <v>1</v>
      </c>
      <c r="K14" s="377">
        <v>19</v>
      </c>
      <c r="L14" s="377">
        <v>10</v>
      </c>
      <c r="M14" s="378">
        <v>1</v>
      </c>
      <c r="N14" s="377">
        <v>20</v>
      </c>
      <c r="O14" s="377">
        <v>12</v>
      </c>
      <c r="P14" s="378">
        <v>1</v>
      </c>
      <c r="Q14" s="377">
        <v>20</v>
      </c>
      <c r="R14" s="377">
        <v>7</v>
      </c>
      <c r="S14" s="378">
        <v>1</v>
      </c>
      <c r="T14" s="377">
        <v>6</v>
      </c>
      <c r="U14" s="377">
        <v>3</v>
      </c>
      <c r="V14" s="378">
        <v>1</v>
      </c>
      <c r="W14" s="377">
        <v>20</v>
      </c>
      <c r="X14" s="377">
        <v>12</v>
      </c>
      <c r="Y14" s="378">
        <v>1</v>
      </c>
      <c r="Z14" s="377">
        <v>20</v>
      </c>
      <c r="AA14" s="377">
        <v>10</v>
      </c>
      <c r="AB14" s="378">
        <v>1</v>
      </c>
      <c r="AC14" s="377">
        <v>20</v>
      </c>
      <c r="AD14" s="377">
        <v>10</v>
      </c>
      <c r="AE14" s="378">
        <v>1</v>
      </c>
      <c r="AF14" s="377">
        <v>19</v>
      </c>
      <c r="AG14" s="377">
        <v>8</v>
      </c>
      <c r="AH14" s="378">
        <v>1</v>
      </c>
      <c r="AI14" s="377">
        <v>18</v>
      </c>
      <c r="AJ14" s="377">
        <v>4</v>
      </c>
      <c r="AK14" s="378">
        <v>1</v>
      </c>
      <c r="AL14" s="377">
        <v>19</v>
      </c>
      <c r="AM14" s="377">
        <v>11</v>
      </c>
      <c r="AN14" s="378">
        <v>1</v>
      </c>
      <c r="AO14" s="377">
        <v>20</v>
      </c>
      <c r="AP14" s="377">
        <v>10</v>
      </c>
      <c r="AQ14" s="378">
        <v>1</v>
      </c>
      <c r="AR14" s="377">
        <v>8</v>
      </c>
      <c r="AS14" s="377">
        <v>7</v>
      </c>
      <c r="AT14" s="378">
        <v>1</v>
      </c>
      <c r="AU14" s="377">
        <v>20</v>
      </c>
      <c r="AV14" s="377">
        <v>7</v>
      </c>
      <c r="AW14" s="378">
        <v>1</v>
      </c>
      <c r="AX14" s="377">
        <v>17</v>
      </c>
      <c r="AY14" s="377">
        <v>10</v>
      </c>
      <c r="AZ14" s="378">
        <v>1</v>
      </c>
      <c r="BA14" s="377">
        <v>20</v>
      </c>
      <c r="BB14" s="377">
        <v>6</v>
      </c>
      <c r="BC14" s="378">
        <v>1</v>
      </c>
      <c r="BD14" s="377">
        <v>20</v>
      </c>
      <c r="BE14" s="377">
        <v>8</v>
      </c>
      <c r="BF14" s="378">
        <v>1</v>
      </c>
      <c r="BG14" s="377">
        <v>20</v>
      </c>
      <c r="BH14" s="377">
        <v>8</v>
      </c>
      <c r="BI14" s="378">
        <v>1</v>
      </c>
      <c r="BJ14" s="377">
        <v>20</v>
      </c>
      <c r="BK14" s="377">
        <v>6</v>
      </c>
      <c r="BL14" s="378">
        <v>1</v>
      </c>
      <c r="BM14" s="377">
        <v>20</v>
      </c>
      <c r="BN14" s="377">
        <v>12</v>
      </c>
      <c r="BO14" s="378">
        <v>2</v>
      </c>
      <c r="BP14" s="377">
        <v>37</v>
      </c>
      <c r="BQ14" s="377">
        <v>20</v>
      </c>
      <c r="BR14" s="378">
        <v>1</v>
      </c>
      <c r="BS14" s="377">
        <v>20</v>
      </c>
      <c r="BT14" s="377">
        <v>7</v>
      </c>
      <c r="BU14" s="378">
        <v>1</v>
      </c>
      <c r="BV14" s="377">
        <v>20</v>
      </c>
      <c r="BW14" s="377">
        <v>8</v>
      </c>
      <c r="BX14" s="378">
        <v>1</v>
      </c>
      <c r="BY14" s="377">
        <v>20</v>
      </c>
      <c r="BZ14" s="377">
        <v>8</v>
      </c>
      <c r="CA14" s="378">
        <v>1</v>
      </c>
      <c r="CB14" s="377">
        <v>17</v>
      </c>
      <c r="CC14" s="377">
        <v>8</v>
      </c>
      <c r="CD14" s="379" t="str">
        <f t="shared" si="0"/>
        <v>Lorak</v>
      </c>
      <c r="CE14" s="380"/>
      <c r="CF14" s="378">
        <f t="shared" si="1"/>
        <v>27</v>
      </c>
      <c r="CG14" s="377">
        <f t="shared" si="2"/>
        <v>499</v>
      </c>
      <c r="CH14" s="377">
        <f t="shared" si="3"/>
        <v>222</v>
      </c>
      <c r="CI14" s="361">
        <f t="shared" si="4"/>
        <v>8.2222222222222214</v>
      </c>
      <c r="CJ14" s="362">
        <f t="shared" si="5"/>
        <v>44.488977955911828</v>
      </c>
      <c r="CK14" s="353"/>
      <c r="CL14" s="363">
        <f t="shared" si="6"/>
        <v>6</v>
      </c>
      <c r="CM14" s="364">
        <f t="shared" si="7"/>
        <v>4</v>
      </c>
      <c r="CN14" s="364">
        <f t="shared" si="8"/>
        <v>10</v>
      </c>
      <c r="CO14" s="364">
        <f t="shared" si="9"/>
        <v>12</v>
      </c>
      <c r="CP14" s="364">
        <f t="shared" si="10"/>
        <v>7</v>
      </c>
      <c r="CQ14" s="364">
        <f t="shared" si="11"/>
        <v>3</v>
      </c>
      <c r="CR14" s="364">
        <f t="shared" si="12"/>
        <v>12</v>
      </c>
      <c r="CS14" s="365">
        <f t="shared" si="13"/>
        <v>10</v>
      </c>
      <c r="CT14" s="366">
        <f t="shared" si="14"/>
        <v>10</v>
      </c>
      <c r="CU14" s="364">
        <f t="shared" si="15"/>
        <v>8</v>
      </c>
      <c r="CV14" s="364">
        <f t="shared" si="16"/>
        <v>4</v>
      </c>
      <c r="CW14" s="364">
        <f t="shared" si="17"/>
        <v>11</v>
      </c>
      <c r="CX14" s="364">
        <f t="shared" si="18"/>
        <v>10</v>
      </c>
      <c r="CY14" s="364">
        <f t="shared" si="19"/>
        <v>7</v>
      </c>
      <c r="CZ14" s="364">
        <f t="shared" si="20"/>
        <v>7</v>
      </c>
      <c r="DA14" s="364">
        <f t="shared" si="21"/>
        <v>10</v>
      </c>
      <c r="DB14" s="364">
        <f t="shared" si="22"/>
        <v>6</v>
      </c>
      <c r="DC14" s="364">
        <f t="shared" si="23"/>
        <v>8</v>
      </c>
      <c r="DD14" s="364">
        <f t="shared" si="24"/>
        <v>8</v>
      </c>
      <c r="DE14" s="364">
        <f t="shared" si="25"/>
        <v>6</v>
      </c>
      <c r="DF14" s="364">
        <f t="shared" si="26"/>
        <v>12</v>
      </c>
      <c r="DG14" s="364">
        <f t="shared" si="27"/>
        <v>20</v>
      </c>
      <c r="DH14" s="364">
        <f t="shared" si="28"/>
        <v>7</v>
      </c>
      <c r="DI14" s="364">
        <f t="shared" si="29"/>
        <v>8</v>
      </c>
      <c r="DJ14" s="364">
        <f t="shared" si="30"/>
        <v>8</v>
      </c>
      <c r="DK14" s="367">
        <f t="shared" si="31"/>
        <v>8</v>
      </c>
      <c r="DL14" s="353"/>
      <c r="DM14" s="121">
        <f t="shared" si="32"/>
        <v>222</v>
      </c>
      <c r="DN14" s="27" t="str">
        <f t="shared" si="33"/>
        <v>Lorak</v>
      </c>
    </row>
    <row r="15" spans="1:118" x14ac:dyDescent="0.3">
      <c r="A15" s="385" t="s">
        <v>116</v>
      </c>
      <c r="B15" s="374"/>
      <c r="C15" s="359"/>
      <c r="D15" s="348">
        <v>1</v>
      </c>
      <c r="E15" s="348">
        <v>19</v>
      </c>
      <c r="F15" s="348">
        <v>9</v>
      </c>
      <c r="G15" s="349">
        <v>1</v>
      </c>
      <c r="H15" s="348">
        <v>20</v>
      </c>
      <c r="I15" s="348">
        <v>6</v>
      </c>
      <c r="J15" s="349">
        <v>1</v>
      </c>
      <c r="K15" s="348">
        <v>19</v>
      </c>
      <c r="L15" s="348">
        <v>4</v>
      </c>
      <c r="M15" s="349">
        <v>1</v>
      </c>
      <c r="N15" s="348">
        <v>20</v>
      </c>
      <c r="O15" s="348">
        <v>13</v>
      </c>
      <c r="P15" s="349">
        <v>1</v>
      </c>
      <c r="Q15" s="348">
        <v>20</v>
      </c>
      <c r="R15" s="348">
        <v>8</v>
      </c>
      <c r="S15" s="349">
        <v>1</v>
      </c>
      <c r="T15" s="348">
        <v>6</v>
      </c>
      <c r="U15" s="348">
        <v>3</v>
      </c>
      <c r="V15" s="349">
        <v>1</v>
      </c>
      <c r="W15" s="348">
        <v>20</v>
      </c>
      <c r="X15" s="348">
        <v>9</v>
      </c>
      <c r="Y15" s="349"/>
      <c r="Z15" s="348"/>
      <c r="AA15" s="348"/>
      <c r="AB15" s="349">
        <v>1</v>
      </c>
      <c r="AC15" s="348">
        <v>20</v>
      </c>
      <c r="AD15" s="348">
        <v>5</v>
      </c>
      <c r="AE15" s="349">
        <v>1</v>
      </c>
      <c r="AF15" s="348">
        <v>19</v>
      </c>
      <c r="AG15" s="348">
        <v>7</v>
      </c>
      <c r="AH15" s="349">
        <v>1</v>
      </c>
      <c r="AI15" s="348">
        <v>18</v>
      </c>
      <c r="AJ15" s="348">
        <v>3</v>
      </c>
      <c r="AK15" s="349">
        <v>1</v>
      </c>
      <c r="AL15" s="348">
        <v>19</v>
      </c>
      <c r="AM15" s="348">
        <v>12</v>
      </c>
      <c r="AN15" s="349">
        <v>1</v>
      </c>
      <c r="AO15" s="348">
        <v>20</v>
      </c>
      <c r="AP15" s="348">
        <v>5</v>
      </c>
      <c r="AQ15" s="349">
        <v>1</v>
      </c>
      <c r="AR15" s="348">
        <v>8</v>
      </c>
      <c r="AS15" s="348">
        <v>4</v>
      </c>
      <c r="AT15" s="349">
        <v>1</v>
      </c>
      <c r="AU15" s="348">
        <v>20</v>
      </c>
      <c r="AV15" s="348">
        <v>8</v>
      </c>
      <c r="AW15" s="349">
        <v>1</v>
      </c>
      <c r="AX15" s="348">
        <v>17</v>
      </c>
      <c r="AY15" s="348">
        <v>9</v>
      </c>
      <c r="AZ15" s="349">
        <v>1</v>
      </c>
      <c r="BA15" s="348">
        <v>20</v>
      </c>
      <c r="BB15" s="348">
        <v>4</v>
      </c>
      <c r="BC15" s="349">
        <v>1</v>
      </c>
      <c r="BD15" s="348">
        <v>20</v>
      </c>
      <c r="BE15" s="348">
        <v>8</v>
      </c>
      <c r="BF15" s="349">
        <v>1</v>
      </c>
      <c r="BG15" s="348">
        <v>20</v>
      </c>
      <c r="BH15" s="348">
        <v>10</v>
      </c>
      <c r="BI15" s="349">
        <v>1</v>
      </c>
      <c r="BJ15" s="348">
        <v>20</v>
      </c>
      <c r="BK15" s="348">
        <v>11</v>
      </c>
      <c r="BL15" s="349">
        <v>1</v>
      </c>
      <c r="BM15" s="348">
        <v>20</v>
      </c>
      <c r="BN15" s="348">
        <v>10</v>
      </c>
      <c r="BO15" s="349">
        <v>1</v>
      </c>
      <c r="BP15" s="348">
        <v>18</v>
      </c>
      <c r="BQ15" s="348">
        <v>6</v>
      </c>
      <c r="BR15" s="349"/>
      <c r="BS15" s="348"/>
      <c r="BT15" s="348"/>
      <c r="BU15" s="349">
        <v>1</v>
      </c>
      <c r="BV15" s="348">
        <v>20</v>
      </c>
      <c r="BW15" s="348">
        <v>11</v>
      </c>
      <c r="BX15" s="349">
        <v>1</v>
      </c>
      <c r="BY15" s="348">
        <v>20</v>
      </c>
      <c r="BZ15" s="348">
        <v>7</v>
      </c>
      <c r="CA15" s="349">
        <v>1</v>
      </c>
      <c r="CB15" s="348">
        <v>17</v>
      </c>
      <c r="CC15" s="348">
        <v>8</v>
      </c>
      <c r="CD15" s="346" t="str">
        <f t="shared" si="0"/>
        <v>Mino</v>
      </c>
      <c r="CE15" s="350"/>
      <c r="CF15" s="349">
        <f t="shared" si="1"/>
        <v>24</v>
      </c>
      <c r="CG15" s="348">
        <f t="shared" si="2"/>
        <v>440</v>
      </c>
      <c r="CH15" s="348">
        <f t="shared" si="3"/>
        <v>180</v>
      </c>
      <c r="CI15" s="351">
        <f t="shared" si="4"/>
        <v>7.5</v>
      </c>
      <c r="CJ15" s="352">
        <f t="shared" si="5"/>
        <v>40.909090909090907</v>
      </c>
      <c r="CK15" s="353"/>
      <c r="CL15" s="354">
        <f t="shared" si="6"/>
        <v>9</v>
      </c>
      <c r="CM15" s="351">
        <f t="shared" si="7"/>
        <v>6</v>
      </c>
      <c r="CN15" s="351">
        <f t="shared" si="8"/>
        <v>4</v>
      </c>
      <c r="CO15" s="351">
        <f t="shared" si="9"/>
        <v>13</v>
      </c>
      <c r="CP15" s="351">
        <f t="shared" si="10"/>
        <v>8</v>
      </c>
      <c r="CQ15" s="351">
        <f t="shared" si="11"/>
        <v>3</v>
      </c>
      <c r="CR15" s="351">
        <f t="shared" si="12"/>
        <v>9</v>
      </c>
      <c r="CS15" s="355">
        <f t="shared" si="13"/>
        <v>0</v>
      </c>
      <c r="CT15" s="356">
        <f t="shared" si="14"/>
        <v>5</v>
      </c>
      <c r="CU15" s="351">
        <f t="shared" si="15"/>
        <v>7</v>
      </c>
      <c r="CV15" s="351">
        <f t="shared" si="16"/>
        <v>3</v>
      </c>
      <c r="CW15" s="351">
        <f t="shared" si="17"/>
        <v>12</v>
      </c>
      <c r="CX15" s="351">
        <f t="shared" si="18"/>
        <v>5</v>
      </c>
      <c r="CY15" s="351">
        <f t="shared" si="19"/>
        <v>4</v>
      </c>
      <c r="CZ15" s="351">
        <f t="shared" si="20"/>
        <v>8</v>
      </c>
      <c r="DA15" s="351">
        <f t="shared" si="21"/>
        <v>9</v>
      </c>
      <c r="DB15" s="351">
        <f t="shared" si="22"/>
        <v>4</v>
      </c>
      <c r="DC15" s="351">
        <f t="shared" si="23"/>
        <v>8</v>
      </c>
      <c r="DD15" s="351">
        <f t="shared" si="24"/>
        <v>10</v>
      </c>
      <c r="DE15" s="351">
        <f t="shared" si="25"/>
        <v>11</v>
      </c>
      <c r="DF15" s="351">
        <f t="shared" si="26"/>
        <v>10</v>
      </c>
      <c r="DG15" s="351">
        <f t="shared" si="27"/>
        <v>6</v>
      </c>
      <c r="DH15" s="351">
        <f t="shared" si="28"/>
        <v>0</v>
      </c>
      <c r="DI15" s="351">
        <f t="shared" si="29"/>
        <v>11</v>
      </c>
      <c r="DJ15" s="351">
        <f t="shared" si="30"/>
        <v>7</v>
      </c>
      <c r="DK15" s="357">
        <f t="shared" si="31"/>
        <v>8</v>
      </c>
      <c r="DL15" s="353"/>
      <c r="DM15" s="121">
        <f t="shared" si="32"/>
        <v>180</v>
      </c>
      <c r="DN15" s="27" t="str">
        <f t="shared" si="33"/>
        <v>Mino</v>
      </c>
    </row>
    <row r="16" spans="1:118" x14ac:dyDescent="0.3">
      <c r="A16" s="358" t="s">
        <v>387</v>
      </c>
      <c r="B16" s="353"/>
      <c r="C16" s="359"/>
      <c r="D16" s="348"/>
      <c r="E16" s="348"/>
      <c r="F16" s="348"/>
      <c r="G16" s="349"/>
      <c r="H16" s="348"/>
      <c r="I16" s="348"/>
      <c r="J16" s="349"/>
      <c r="K16" s="348"/>
      <c r="L16" s="348"/>
      <c r="M16" s="349"/>
      <c r="N16" s="348"/>
      <c r="O16" s="348"/>
      <c r="P16" s="349"/>
      <c r="Q16" s="348"/>
      <c r="R16" s="348"/>
      <c r="S16" s="349"/>
      <c r="T16" s="348"/>
      <c r="U16" s="348"/>
      <c r="V16" s="349"/>
      <c r="W16" s="348"/>
      <c r="X16" s="348"/>
      <c r="Y16" s="349"/>
      <c r="Z16" s="348"/>
      <c r="AA16" s="348"/>
      <c r="AB16" s="349"/>
      <c r="AC16" s="348"/>
      <c r="AD16" s="348"/>
      <c r="AE16" s="349"/>
      <c r="AF16" s="348"/>
      <c r="AG16" s="348"/>
      <c r="AH16" s="349"/>
      <c r="AI16" s="348"/>
      <c r="AJ16" s="348"/>
      <c r="AK16" s="349"/>
      <c r="AL16" s="348"/>
      <c r="AM16" s="348"/>
      <c r="AN16" s="349"/>
      <c r="AO16" s="348"/>
      <c r="AP16" s="348"/>
      <c r="AQ16" s="349">
        <v>1</v>
      </c>
      <c r="AR16" s="348">
        <v>8</v>
      </c>
      <c r="AS16" s="348">
        <v>7</v>
      </c>
      <c r="AT16" s="349">
        <v>1</v>
      </c>
      <c r="AU16" s="348">
        <v>20</v>
      </c>
      <c r="AV16" s="348">
        <v>4</v>
      </c>
      <c r="AW16" s="349">
        <v>1</v>
      </c>
      <c r="AX16" s="348">
        <v>17</v>
      </c>
      <c r="AY16" s="348">
        <v>8</v>
      </c>
      <c r="AZ16" s="349">
        <v>1</v>
      </c>
      <c r="BA16" s="348">
        <v>20</v>
      </c>
      <c r="BB16" s="348">
        <v>3</v>
      </c>
      <c r="BC16" s="349">
        <v>1</v>
      </c>
      <c r="BD16" s="348">
        <v>20</v>
      </c>
      <c r="BE16" s="348">
        <v>6</v>
      </c>
      <c r="BF16" s="349">
        <v>1</v>
      </c>
      <c r="BG16" s="348">
        <v>20</v>
      </c>
      <c r="BH16" s="348">
        <v>7</v>
      </c>
      <c r="BI16" s="349">
        <v>1</v>
      </c>
      <c r="BJ16" s="348">
        <v>20</v>
      </c>
      <c r="BK16" s="348">
        <v>8</v>
      </c>
      <c r="BL16" s="349">
        <v>1</v>
      </c>
      <c r="BM16" s="348">
        <v>20</v>
      </c>
      <c r="BN16" s="348">
        <v>8</v>
      </c>
      <c r="BO16" s="349">
        <v>2</v>
      </c>
      <c r="BP16" s="348">
        <v>38</v>
      </c>
      <c r="BQ16" s="348">
        <v>10</v>
      </c>
      <c r="BR16" s="349">
        <v>1</v>
      </c>
      <c r="BS16" s="348">
        <v>20</v>
      </c>
      <c r="BT16" s="348">
        <v>7</v>
      </c>
      <c r="BU16" s="349">
        <v>1</v>
      </c>
      <c r="BV16" s="348">
        <v>20</v>
      </c>
      <c r="BW16" s="348">
        <v>7</v>
      </c>
      <c r="BX16" s="349">
        <v>1</v>
      </c>
      <c r="BY16" s="348">
        <v>20</v>
      </c>
      <c r="BZ16" s="348">
        <v>8</v>
      </c>
      <c r="CA16" s="349">
        <v>1</v>
      </c>
      <c r="CB16" s="348">
        <v>17</v>
      </c>
      <c r="CC16" s="348">
        <v>7</v>
      </c>
      <c r="CD16" s="346" t="str">
        <f t="shared" si="0"/>
        <v>Miro23</v>
      </c>
      <c r="CE16" s="350"/>
      <c r="CF16" s="349">
        <f t="shared" si="1"/>
        <v>14</v>
      </c>
      <c r="CG16" s="348">
        <f t="shared" si="2"/>
        <v>260</v>
      </c>
      <c r="CH16" s="348">
        <f t="shared" si="3"/>
        <v>90</v>
      </c>
      <c r="CI16" s="351">
        <f t="shared" si="4"/>
        <v>6.4285714285714288</v>
      </c>
      <c r="CJ16" s="352">
        <f t="shared" si="5"/>
        <v>34.61538461538462</v>
      </c>
      <c r="CK16" s="353"/>
      <c r="CL16" s="354">
        <f t="shared" si="6"/>
        <v>0</v>
      </c>
      <c r="CM16" s="351">
        <f t="shared" si="7"/>
        <v>0</v>
      </c>
      <c r="CN16" s="351">
        <f t="shared" si="8"/>
        <v>0</v>
      </c>
      <c r="CO16" s="351">
        <f t="shared" si="9"/>
        <v>0</v>
      </c>
      <c r="CP16" s="351">
        <f t="shared" si="10"/>
        <v>0</v>
      </c>
      <c r="CQ16" s="351">
        <f t="shared" si="11"/>
        <v>0</v>
      </c>
      <c r="CR16" s="351">
        <f t="shared" si="12"/>
        <v>0</v>
      </c>
      <c r="CS16" s="355">
        <f t="shared" si="13"/>
        <v>0</v>
      </c>
      <c r="CT16" s="356">
        <f t="shared" si="14"/>
        <v>0</v>
      </c>
      <c r="CU16" s="351">
        <f t="shared" si="15"/>
        <v>0</v>
      </c>
      <c r="CV16" s="351">
        <f t="shared" si="16"/>
        <v>0</v>
      </c>
      <c r="CW16" s="351">
        <f t="shared" si="17"/>
        <v>0</v>
      </c>
      <c r="CX16" s="351">
        <f t="shared" si="18"/>
        <v>0</v>
      </c>
      <c r="CY16" s="351">
        <f t="shared" si="19"/>
        <v>7</v>
      </c>
      <c r="CZ16" s="351">
        <f t="shared" si="20"/>
        <v>4</v>
      </c>
      <c r="DA16" s="351">
        <f t="shared" si="21"/>
        <v>8</v>
      </c>
      <c r="DB16" s="351">
        <f t="shared" si="22"/>
        <v>3</v>
      </c>
      <c r="DC16" s="351">
        <f t="shared" si="23"/>
        <v>6</v>
      </c>
      <c r="DD16" s="351">
        <f t="shared" si="24"/>
        <v>7</v>
      </c>
      <c r="DE16" s="351">
        <f t="shared" si="25"/>
        <v>8</v>
      </c>
      <c r="DF16" s="351">
        <f t="shared" si="26"/>
        <v>8</v>
      </c>
      <c r="DG16" s="351">
        <f t="shared" si="27"/>
        <v>10</v>
      </c>
      <c r="DH16" s="351">
        <f t="shared" si="28"/>
        <v>7</v>
      </c>
      <c r="DI16" s="351">
        <f t="shared" si="29"/>
        <v>7</v>
      </c>
      <c r="DJ16" s="351">
        <f t="shared" si="30"/>
        <v>8</v>
      </c>
      <c r="DK16" s="357">
        <f t="shared" si="31"/>
        <v>7</v>
      </c>
      <c r="DL16" s="353"/>
      <c r="DM16" s="121">
        <f t="shared" si="32"/>
        <v>90</v>
      </c>
      <c r="DN16" s="27" t="str">
        <f t="shared" si="33"/>
        <v>Miro23</v>
      </c>
    </row>
    <row r="17" spans="1:118" x14ac:dyDescent="0.3">
      <c r="A17" s="386" t="s">
        <v>138</v>
      </c>
      <c r="B17" s="353"/>
      <c r="C17" s="359"/>
      <c r="D17" s="348">
        <v>1</v>
      </c>
      <c r="E17" s="348">
        <v>15</v>
      </c>
      <c r="F17" s="348">
        <v>7</v>
      </c>
      <c r="G17" s="349">
        <v>1</v>
      </c>
      <c r="H17" s="348">
        <v>20</v>
      </c>
      <c r="I17" s="348">
        <v>11</v>
      </c>
      <c r="J17" s="349">
        <v>1</v>
      </c>
      <c r="K17" s="348">
        <v>19</v>
      </c>
      <c r="L17" s="348">
        <v>5</v>
      </c>
      <c r="M17" s="349">
        <v>1</v>
      </c>
      <c r="N17" s="348">
        <v>20</v>
      </c>
      <c r="O17" s="348">
        <v>11</v>
      </c>
      <c r="P17" s="349">
        <v>1</v>
      </c>
      <c r="Q17" s="348">
        <v>20</v>
      </c>
      <c r="R17" s="348">
        <v>9</v>
      </c>
      <c r="S17" s="349">
        <v>1</v>
      </c>
      <c r="T17" s="348">
        <v>6</v>
      </c>
      <c r="U17" s="348">
        <v>2</v>
      </c>
      <c r="V17" s="349"/>
      <c r="W17" s="348"/>
      <c r="X17" s="348"/>
      <c r="Y17" s="349">
        <v>1</v>
      </c>
      <c r="Z17" s="348">
        <v>20</v>
      </c>
      <c r="AA17" s="348">
        <v>8</v>
      </c>
      <c r="AB17" s="349">
        <v>1</v>
      </c>
      <c r="AC17" s="348">
        <v>20</v>
      </c>
      <c r="AD17" s="348">
        <v>10</v>
      </c>
      <c r="AE17" s="349">
        <v>1</v>
      </c>
      <c r="AF17" s="348">
        <v>19</v>
      </c>
      <c r="AG17" s="348">
        <v>8</v>
      </c>
      <c r="AH17" s="349">
        <v>1</v>
      </c>
      <c r="AI17" s="348">
        <v>18</v>
      </c>
      <c r="AJ17" s="348">
        <v>11</v>
      </c>
      <c r="AK17" s="349">
        <v>1</v>
      </c>
      <c r="AL17" s="348">
        <v>19</v>
      </c>
      <c r="AM17" s="348">
        <v>10</v>
      </c>
      <c r="AN17" s="349">
        <v>1</v>
      </c>
      <c r="AO17" s="348">
        <v>20</v>
      </c>
      <c r="AP17" s="348">
        <v>15</v>
      </c>
      <c r="AQ17" s="349">
        <v>1</v>
      </c>
      <c r="AR17" s="348">
        <v>8</v>
      </c>
      <c r="AS17" s="348">
        <v>3</v>
      </c>
      <c r="AT17" s="349">
        <v>1</v>
      </c>
      <c r="AU17" s="348">
        <v>17</v>
      </c>
      <c r="AV17" s="348">
        <v>7</v>
      </c>
      <c r="AW17" s="349">
        <v>1</v>
      </c>
      <c r="AX17" s="348">
        <v>17</v>
      </c>
      <c r="AY17" s="348">
        <v>6</v>
      </c>
      <c r="AZ17" s="349">
        <v>1</v>
      </c>
      <c r="BA17" s="348">
        <v>20</v>
      </c>
      <c r="BB17" s="348">
        <v>12</v>
      </c>
      <c r="BC17" s="349">
        <v>1</v>
      </c>
      <c r="BD17" s="348">
        <v>20</v>
      </c>
      <c r="BE17" s="348">
        <v>12</v>
      </c>
      <c r="BF17" s="349">
        <v>1</v>
      </c>
      <c r="BG17" s="348">
        <v>20</v>
      </c>
      <c r="BH17" s="348">
        <v>11</v>
      </c>
      <c r="BI17" s="349">
        <v>1</v>
      </c>
      <c r="BJ17" s="348">
        <v>20</v>
      </c>
      <c r="BK17" s="348">
        <v>10</v>
      </c>
      <c r="BL17" s="349">
        <v>1</v>
      </c>
      <c r="BM17" s="348">
        <v>20</v>
      </c>
      <c r="BN17" s="348">
        <v>8</v>
      </c>
      <c r="BO17" s="349">
        <v>2</v>
      </c>
      <c r="BP17" s="348">
        <v>38</v>
      </c>
      <c r="BQ17" s="348">
        <v>18</v>
      </c>
      <c r="BR17" s="349">
        <v>1</v>
      </c>
      <c r="BS17" s="348">
        <v>20</v>
      </c>
      <c r="BT17" s="348">
        <v>8</v>
      </c>
      <c r="BU17" s="349">
        <v>1</v>
      </c>
      <c r="BV17" s="348">
        <v>20</v>
      </c>
      <c r="BW17" s="348">
        <v>10</v>
      </c>
      <c r="BX17" s="349">
        <v>1</v>
      </c>
      <c r="BY17" s="348">
        <v>20</v>
      </c>
      <c r="BZ17" s="348">
        <v>8</v>
      </c>
      <c r="CA17" s="349">
        <v>1</v>
      </c>
      <c r="CB17" s="348">
        <v>17</v>
      </c>
      <c r="CC17" s="348">
        <v>10</v>
      </c>
      <c r="CD17" s="346" t="str">
        <f t="shared" si="0"/>
        <v>Pavol</v>
      </c>
      <c r="CE17" s="350"/>
      <c r="CF17" s="349">
        <f t="shared" si="1"/>
        <v>26</v>
      </c>
      <c r="CG17" s="348">
        <f t="shared" si="2"/>
        <v>473</v>
      </c>
      <c r="CH17" s="348">
        <f t="shared" si="3"/>
        <v>230</v>
      </c>
      <c r="CI17" s="361">
        <f t="shared" si="4"/>
        <v>8.8461538461538467</v>
      </c>
      <c r="CJ17" s="362">
        <f t="shared" si="5"/>
        <v>48.625792811839325</v>
      </c>
      <c r="CK17" s="353"/>
      <c r="CL17" s="363">
        <f t="shared" si="6"/>
        <v>7</v>
      </c>
      <c r="CM17" s="364">
        <f t="shared" si="7"/>
        <v>11</v>
      </c>
      <c r="CN17" s="364">
        <f t="shared" si="8"/>
        <v>5</v>
      </c>
      <c r="CO17" s="364">
        <f t="shared" si="9"/>
        <v>11</v>
      </c>
      <c r="CP17" s="364">
        <f t="shared" si="10"/>
        <v>9</v>
      </c>
      <c r="CQ17" s="364">
        <f t="shared" si="11"/>
        <v>2</v>
      </c>
      <c r="CR17" s="364">
        <f t="shared" si="12"/>
        <v>0</v>
      </c>
      <c r="CS17" s="365">
        <f t="shared" si="13"/>
        <v>8</v>
      </c>
      <c r="CT17" s="366">
        <f t="shared" si="14"/>
        <v>10</v>
      </c>
      <c r="CU17" s="364">
        <f t="shared" si="15"/>
        <v>8</v>
      </c>
      <c r="CV17" s="364">
        <f t="shared" si="16"/>
        <v>11</v>
      </c>
      <c r="CW17" s="364">
        <f t="shared" si="17"/>
        <v>10</v>
      </c>
      <c r="CX17" s="364">
        <f t="shared" si="18"/>
        <v>15</v>
      </c>
      <c r="CY17" s="364">
        <f t="shared" si="19"/>
        <v>3</v>
      </c>
      <c r="CZ17" s="364">
        <f t="shared" si="20"/>
        <v>7</v>
      </c>
      <c r="DA17" s="364">
        <f t="shared" si="21"/>
        <v>6</v>
      </c>
      <c r="DB17" s="364">
        <f t="shared" si="22"/>
        <v>12</v>
      </c>
      <c r="DC17" s="364">
        <f t="shared" si="23"/>
        <v>12</v>
      </c>
      <c r="DD17" s="364">
        <f t="shared" si="24"/>
        <v>11</v>
      </c>
      <c r="DE17" s="364">
        <f t="shared" si="25"/>
        <v>10</v>
      </c>
      <c r="DF17" s="364">
        <f t="shared" si="26"/>
        <v>8</v>
      </c>
      <c r="DG17" s="364">
        <f t="shared" si="27"/>
        <v>18</v>
      </c>
      <c r="DH17" s="364">
        <f t="shared" si="28"/>
        <v>8</v>
      </c>
      <c r="DI17" s="364">
        <f t="shared" si="29"/>
        <v>10</v>
      </c>
      <c r="DJ17" s="364">
        <f t="shared" si="30"/>
        <v>8</v>
      </c>
      <c r="DK17" s="367">
        <f t="shared" si="31"/>
        <v>10</v>
      </c>
      <c r="DL17" s="353"/>
      <c r="DM17" s="121">
        <f t="shared" si="32"/>
        <v>230</v>
      </c>
      <c r="DN17" s="27" t="str">
        <f t="shared" si="33"/>
        <v>Pavol</v>
      </c>
    </row>
    <row r="18" spans="1:118" x14ac:dyDescent="0.3">
      <c r="A18" s="385" t="s">
        <v>121</v>
      </c>
      <c r="B18" s="353"/>
      <c r="C18" s="369"/>
      <c r="D18" s="370">
        <v>1</v>
      </c>
      <c r="E18" s="370">
        <v>19</v>
      </c>
      <c r="F18" s="370">
        <v>9</v>
      </c>
      <c r="G18" s="371"/>
      <c r="H18" s="370"/>
      <c r="I18" s="370"/>
      <c r="J18" s="371"/>
      <c r="K18" s="370"/>
      <c r="L18" s="370"/>
      <c r="M18" s="371">
        <v>1</v>
      </c>
      <c r="N18" s="370">
        <v>20</v>
      </c>
      <c r="O18" s="370">
        <v>12</v>
      </c>
      <c r="P18" s="371">
        <v>1</v>
      </c>
      <c r="Q18" s="370">
        <v>20</v>
      </c>
      <c r="R18" s="370">
        <v>9</v>
      </c>
      <c r="S18" s="371">
        <v>1</v>
      </c>
      <c r="T18" s="370">
        <v>6</v>
      </c>
      <c r="U18" s="370">
        <v>3</v>
      </c>
      <c r="V18" s="371">
        <v>1</v>
      </c>
      <c r="W18" s="370">
        <v>20</v>
      </c>
      <c r="X18" s="370">
        <v>9</v>
      </c>
      <c r="Y18" s="371">
        <v>1</v>
      </c>
      <c r="Z18" s="370">
        <v>20</v>
      </c>
      <c r="AA18" s="370">
        <v>10</v>
      </c>
      <c r="AB18" s="371">
        <v>1</v>
      </c>
      <c r="AC18" s="370">
        <v>20</v>
      </c>
      <c r="AD18" s="370">
        <v>8</v>
      </c>
      <c r="AE18" s="371">
        <v>1</v>
      </c>
      <c r="AF18" s="370">
        <v>19</v>
      </c>
      <c r="AG18" s="370">
        <v>7</v>
      </c>
      <c r="AH18" s="371">
        <v>1</v>
      </c>
      <c r="AI18" s="370">
        <v>18</v>
      </c>
      <c r="AJ18" s="370">
        <v>8</v>
      </c>
      <c r="AK18" s="371">
        <v>1</v>
      </c>
      <c r="AL18" s="370">
        <v>19</v>
      </c>
      <c r="AM18" s="370">
        <v>9</v>
      </c>
      <c r="AN18" s="371">
        <v>1</v>
      </c>
      <c r="AO18" s="370">
        <v>20</v>
      </c>
      <c r="AP18" s="370">
        <v>11</v>
      </c>
      <c r="AQ18" s="371">
        <v>1</v>
      </c>
      <c r="AR18" s="370">
        <v>8</v>
      </c>
      <c r="AS18" s="370">
        <v>4</v>
      </c>
      <c r="AT18" s="371">
        <v>1</v>
      </c>
      <c r="AU18" s="370">
        <v>20</v>
      </c>
      <c r="AV18" s="370">
        <v>8</v>
      </c>
      <c r="AW18" s="371">
        <v>1</v>
      </c>
      <c r="AX18" s="370">
        <v>17</v>
      </c>
      <c r="AY18" s="370">
        <v>11</v>
      </c>
      <c r="AZ18" s="371">
        <v>1</v>
      </c>
      <c r="BA18" s="370">
        <v>20</v>
      </c>
      <c r="BB18" s="370">
        <v>3</v>
      </c>
      <c r="BC18" s="371"/>
      <c r="BD18" s="370"/>
      <c r="BE18" s="370"/>
      <c r="BF18" s="371"/>
      <c r="BG18" s="370"/>
      <c r="BH18" s="370"/>
      <c r="BI18" s="371"/>
      <c r="BJ18" s="370"/>
      <c r="BK18" s="370"/>
      <c r="BL18" s="371"/>
      <c r="BM18" s="370"/>
      <c r="BN18" s="370"/>
      <c r="BO18" s="371"/>
      <c r="BP18" s="370"/>
      <c r="BQ18" s="370"/>
      <c r="BR18" s="371"/>
      <c r="BS18" s="370"/>
      <c r="BT18" s="370"/>
      <c r="BU18" s="371"/>
      <c r="BV18" s="370"/>
      <c r="BW18" s="370"/>
      <c r="BX18" s="371"/>
      <c r="BY18" s="370"/>
      <c r="BZ18" s="370"/>
      <c r="CA18" s="371"/>
      <c r="CB18" s="370"/>
      <c r="CC18" s="370"/>
      <c r="CD18" s="372" t="str">
        <f t="shared" si="0"/>
        <v>Peto91</v>
      </c>
      <c r="CE18" s="373"/>
      <c r="CF18" s="371">
        <f t="shared" si="1"/>
        <v>15</v>
      </c>
      <c r="CG18" s="370">
        <f t="shared" si="2"/>
        <v>266</v>
      </c>
      <c r="CH18" s="370">
        <f t="shared" si="3"/>
        <v>121</v>
      </c>
      <c r="CI18" s="351">
        <f t="shared" si="4"/>
        <v>8.0666666666666664</v>
      </c>
      <c r="CJ18" s="352">
        <f t="shared" si="5"/>
        <v>45.488721804511279</v>
      </c>
      <c r="CK18" s="353"/>
      <c r="CL18" s="354">
        <f t="shared" si="6"/>
        <v>9</v>
      </c>
      <c r="CM18" s="351">
        <f t="shared" si="7"/>
        <v>0</v>
      </c>
      <c r="CN18" s="351">
        <f t="shared" si="8"/>
        <v>0</v>
      </c>
      <c r="CO18" s="351">
        <f t="shared" si="9"/>
        <v>12</v>
      </c>
      <c r="CP18" s="351">
        <f t="shared" si="10"/>
        <v>9</v>
      </c>
      <c r="CQ18" s="351">
        <f t="shared" si="11"/>
        <v>3</v>
      </c>
      <c r="CR18" s="351">
        <f t="shared" si="12"/>
        <v>9</v>
      </c>
      <c r="CS18" s="355">
        <f t="shared" si="13"/>
        <v>10</v>
      </c>
      <c r="CT18" s="356">
        <f t="shared" si="14"/>
        <v>8</v>
      </c>
      <c r="CU18" s="351">
        <f t="shared" si="15"/>
        <v>7</v>
      </c>
      <c r="CV18" s="351">
        <f t="shared" si="16"/>
        <v>8</v>
      </c>
      <c r="CW18" s="351">
        <f t="shared" si="17"/>
        <v>9</v>
      </c>
      <c r="CX18" s="351">
        <f t="shared" si="18"/>
        <v>11</v>
      </c>
      <c r="CY18" s="351">
        <f t="shared" si="19"/>
        <v>4</v>
      </c>
      <c r="CZ18" s="351">
        <f t="shared" si="20"/>
        <v>8</v>
      </c>
      <c r="DA18" s="351">
        <f t="shared" si="21"/>
        <v>11</v>
      </c>
      <c r="DB18" s="351">
        <f t="shared" si="22"/>
        <v>3</v>
      </c>
      <c r="DC18" s="351">
        <f t="shared" si="23"/>
        <v>0</v>
      </c>
      <c r="DD18" s="351">
        <f t="shared" si="24"/>
        <v>0</v>
      </c>
      <c r="DE18" s="351">
        <f t="shared" si="25"/>
        <v>0</v>
      </c>
      <c r="DF18" s="351">
        <f t="shared" si="26"/>
        <v>0</v>
      </c>
      <c r="DG18" s="351">
        <f t="shared" si="27"/>
        <v>0</v>
      </c>
      <c r="DH18" s="351">
        <f t="shared" si="28"/>
        <v>0</v>
      </c>
      <c r="DI18" s="351">
        <f t="shared" si="29"/>
        <v>0</v>
      </c>
      <c r="DJ18" s="351">
        <f t="shared" si="30"/>
        <v>0</v>
      </c>
      <c r="DK18" s="357">
        <f t="shared" si="31"/>
        <v>0</v>
      </c>
      <c r="DL18" s="353"/>
      <c r="DM18" s="121">
        <f t="shared" si="32"/>
        <v>121</v>
      </c>
      <c r="DN18" s="27" t="str">
        <f t="shared" si="33"/>
        <v>Peto91</v>
      </c>
    </row>
    <row r="19" spans="1:118" x14ac:dyDescent="0.3">
      <c r="A19" s="358" t="s">
        <v>315</v>
      </c>
      <c r="B19" s="353"/>
      <c r="C19" s="359"/>
      <c r="D19" s="348"/>
      <c r="E19" s="348"/>
      <c r="F19" s="348"/>
      <c r="G19" s="349"/>
      <c r="H19" s="348"/>
      <c r="I19" s="348"/>
      <c r="J19" s="349"/>
      <c r="K19" s="348"/>
      <c r="L19" s="348"/>
      <c r="M19" s="349"/>
      <c r="N19" s="348"/>
      <c r="O19" s="348"/>
      <c r="P19" s="349"/>
      <c r="Q19" s="348"/>
      <c r="R19" s="348"/>
      <c r="S19" s="349"/>
      <c r="T19" s="348"/>
      <c r="U19" s="348"/>
      <c r="V19" s="349"/>
      <c r="W19" s="348"/>
      <c r="X19" s="348"/>
      <c r="Y19" s="349"/>
      <c r="Z19" s="348"/>
      <c r="AA19" s="348"/>
      <c r="AB19" s="349">
        <v>1</v>
      </c>
      <c r="AC19" s="348">
        <v>15</v>
      </c>
      <c r="AD19" s="348">
        <v>3</v>
      </c>
      <c r="AE19" s="349"/>
      <c r="AF19" s="348"/>
      <c r="AG19" s="348"/>
      <c r="AH19" s="349"/>
      <c r="AI19" s="348"/>
      <c r="AJ19" s="348"/>
      <c r="AK19" s="349"/>
      <c r="AL19" s="348"/>
      <c r="AM19" s="348"/>
      <c r="AN19" s="349"/>
      <c r="AO19" s="348"/>
      <c r="AP19" s="348"/>
      <c r="AQ19" s="349"/>
      <c r="AR19" s="348"/>
      <c r="AS19" s="348"/>
      <c r="AT19" s="349"/>
      <c r="AU19" s="348"/>
      <c r="AV19" s="348"/>
      <c r="AW19" s="349"/>
      <c r="AX19" s="348"/>
      <c r="AY19" s="348"/>
      <c r="AZ19" s="349"/>
      <c r="BA19" s="348"/>
      <c r="BB19" s="348"/>
      <c r="BC19" s="349"/>
      <c r="BD19" s="348"/>
      <c r="BE19" s="348"/>
      <c r="BF19" s="349"/>
      <c r="BG19" s="348"/>
      <c r="BH19" s="348"/>
      <c r="BI19" s="349"/>
      <c r="BJ19" s="348"/>
      <c r="BK19" s="348"/>
      <c r="BL19" s="349"/>
      <c r="BM19" s="348"/>
      <c r="BN19" s="348"/>
      <c r="BO19" s="349"/>
      <c r="BP19" s="348"/>
      <c r="BQ19" s="348"/>
      <c r="BR19" s="349"/>
      <c r="BS19" s="348"/>
      <c r="BT19" s="348"/>
      <c r="BU19" s="349"/>
      <c r="BV19" s="348"/>
      <c r="BW19" s="348"/>
      <c r="BX19" s="349"/>
      <c r="BY19" s="348"/>
      <c r="BZ19" s="348"/>
      <c r="CA19" s="349"/>
      <c r="CB19" s="348"/>
      <c r="CC19" s="348"/>
      <c r="CD19" s="346" t="str">
        <f t="shared" si="0"/>
        <v>Sagvan</v>
      </c>
      <c r="CE19" s="350"/>
      <c r="CF19" s="349">
        <f t="shared" si="1"/>
        <v>1</v>
      </c>
      <c r="CG19" s="348">
        <f t="shared" si="2"/>
        <v>15</v>
      </c>
      <c r="CH19" s="348">
        <f t="shared" si="3"/>
        <v>3</v>
      </c>
      <c r="CI19" s="351">
        <f t="shared" si="4"/>
        <v>3</v>
      </c>
      <c r="CJ19" s="352">
        <f t="shared" si="5"/>
        <v>20</v>
      </c>
      <c r="CK19" s="353"/>
      <c r="CL19" s="354">
        <f t="shared" si="6"/>
        <v>0</v>
      </c>
      <c r="CM19" s="351">
        <f t="shared" si="7"/>
        <v>0</v>
      </c>
      <c r="CN19" s="351">
        <f t="shared" si="8"/>
        <v>0</v>
      </c>
      <c r="CO19" s="351">
        <f t="shared" si="9"/>
        <v>0</v>
      </c>
      <c r="CP19" s="351">
        <f t="shared" si="10"/>
        <v>0</v>
      </c>
      <c r="CQ19" s="351">
        <f t="shared" si="11"/>
        <v>0</v>
      </c>
      <c r="CR19" s="351">
        <f t="shared" si="12"/>
        <v>0</v>
      </c>
      <c r="CS19" s="355">
        <f t="shared" si="13"/>
        <v>0</v>
      </c>
      <c r="CT19" s="356">
        <f t="shared" si="14"/>
        <v>3</v>
      </c>
      <c r="CU19" s="351">
        <f t="shared" si="15"/>
        <v>0</v>
      </c>
      <c r="CV19" s="351">
        <f t="shared" si="16"/>
        <v>0</v>
      </c>
      <c r="CW19" s="351">
        <f t="shared" si="17"/>
        <v>0</v>
      </c>
      <c r="CX19" s="351">
        <f t="shared" si="18"/>
        <v>0</v>
      </c>
      <c r="CY19" s="351">
        <f t="shared" si="19"/>
        <v>0</v>
      </c>
      <c r="CZ19" s="351">
        <f t="shared" si="20"/>
        <v>0</v>
      </c>
      <c r="DA19" s="351">
        <f t="shared" si="21"/>
        <v>0</v>
      </c>
      <c r="DB19" s="351">
        <f t="shared" si="22"/>
        <v>0</v>
      </c>
      <c r="DC19" s="351">
        <f t="shared" si="23"/>
        <v>0</v>
      </c>
      <c r="DD19" s="351">
        <f t="shared" si="24"/>
        <v>0</v>
      </c>
      <c r="DE19" s="351">
        <f t="shared" si="25"/>
        <v>0</v>
      </c>
      <c r="DF19" s="351">
        <f t="shared" si="26"/>
        <v>0</v>
      </c>
      <c r="DG19" s="351">
        <f t="shared" si="27"/>
        <v>0</v>
      </c>
      <c r="DH19" s="351">
        <f t="shared" si="28"/>
        <v>0</v>
      </c>
      <c r="DI19" s="351">
        <f t="shared" si="29"/>
        <v>0</v>
      </c>
      <c r="DJ19" s="351">
        <f t="shared" si="30"/>
        <v>0</v>
      </c>
      <c r="DK19" s="357">
        <f t="shared" si="31"/>
        <v>0</v>
      </c>
      <c r="DL19" s="353"/>
      <c r="DM19" s="121">
        <f t="shared" si="32"/>
        <v>3</v>
      </c>
      <c r="DN19" s="27" t="str">
        <f t="shared" si="33"/>
        <v>Sagvan</v>
      </c>
    </row>
    <row r="20" spans="1:118" x14ac:dyDescent="0.3">
      <c r="A20" s="386" t="s">
        <v>202</v>
      </c>
      <c r="B20" s="353"/>
      <c r="C20" s="376"/>
      <c r="D20" s="377"/>
      <c r="E20" s="377"/>
      <c r="F20" s="377"/>
      <c r="G20" s="378"/>
      <c r="H20" s="377"/>
      <c r="I20" s="377"/>
      <c r="J20" s="378">
        <v>1</v>
      </c>
      <c r="K20" s="377">
        <v>19</v>
      </c>
      <c r="L20" s="377">
        <v>6</v>
      </c>
      <c r="M20" s="378"/>
      <c r="N20" s="377"/>
      <c r="O20" s="377"/>
      <c r="P20" s="378">
        <v>1</v>
      </c>
      <c r="Q20" s="377">
        <v>20</v>
      </c>
      <c r="R20" s="377">
        <v>8</v>
      </c>
      <c r="S20" s="378"/>
      <c r="T20" s="377"/>
      <c r="U20" s="377"/>
      <c r="V20" s="378"/>
      <c r="W20" s="377"/>
      <c r="X20" s="377"/>
      <c r="Y20" s="378"/>
      <c r="Z20" s="377"/>
      <c r="AA20" s="377"/>
      <c r="AB20" s="378"/>
      <c r="AC20" s="377"/>
      <c r="AD20" s="377"/>
      <c r="AE20" s="378"/>
      <c r="AF20" s="377"/>
      <c r="AG20" s="377"/>
      <c r="AH20" s="378"/>
      <c r="AI20" s="377"/>
      <c r="AJ20" s="377"/>
      <c r="AK20" s="378"/>
      <c r="AL20" s="377"/>
      <c r="AM20" s="377"/>
      <c r="AN20" s="378"/>
      <c r="AO20" s="377"/>
      <c r="AP20" s="377"/>
      <c r="AQ20" s="378"/>
      <c r="AR20" s="377"/>
      <c r="AS20" s="377"/>
      <c r="AT20" s="378"/>
      <c r="AU20" s="377"/>
      <c r="AV20" s="377"/>
      <c r="AW20" s="378"/>
      <c r="AX20" s="377"/>
      <c r="AY20" s="377"/>
      <c r="AZ20" s="378"/>
      <c r="BA20" s="377"/>
      <c r="BB20" s="377"/>
      <c r="BC20" s="378"/>
      <c r="BD20" s="377"/>
      <c r="BE20" s="377"/>
      <c r="BF20" s="378"/>
      <c r="BG20" s="377"/>
      <c r="BH20" s="377"/>
      <c r="BI20" s="378"/>
      <c r="BJ20" s="377"/>
      <c r="BK20" s="377"/>
      <c r="BL20" s="378"/>
      <c r="BM20" s="377"/>
      <c r="BN20" s="377"/>
      <c r="BO20" s="378"/>
      <c r="BP20" s="377"/>
      <c r="BQ20" s="377"/>
      <c r="BR20" s="378"/>
      <c r="BS20" s="377"/>
      <c r="BT20" s="377"/>
      <c r="BU20" s="378"/>
      <c r="BV20" s="377"/>
      <c r="BW20" s="377"/>
      <c r="BX20" s="378"/>
      <c r="BY20" s="377"/>
      <c r="BZ20" s="377"/>
      <c r="CA20" s="378"/>
      <c r="CB20" s="377"/>
      <c r="CC20" s="377"/>
      <c r="CD20" s="379" t="str">
        <f t="shared" si="0"/>
        <v>Steinar</v>
      </c>
      <c r="CE20" s="380"/>
      <c r="CF20" s="378">
        <f t="shared" si="1"/>
        <v>2</v>
      </c>
      <c r="CG20" s="377">
        <f t="shared" si="2"/>
        <v>39</v>
      </c>
      <c r="CH20" s="377">
        <f t="shared" si="3"/>
        <v>14</v>
      </c>
      <c r="CI20" s="361">
        <f t="shared" si="4"/>
        <v>7</v>
      </c>
      <c r="CJ20" s="362">
        <f t="shared" si="5"/>
        <v>35.897435897435898</v>
      </c>
      <c r="CK20" s="353"/>
      <c r="CL20" s="363">
        <f t="shared" si="6"/>
        <v>0</v>
      </c>
      <c r="CM20" s="364">
        <f t="shared" si="7"/>
        <v>0</v>
      </c>
      <c r="CN20" s="364">
        <f t="shared" si="8"/>
        <v>6</v>
      </c>
      <c r="CO20" s="364">
        <f t="shared" si="9"/>
        <v>0</v>
      </c>
      <c r="CP20" s="364">
        <f t="shared" si="10"/>
        <v>8</v>
      </c>
      <c r="CQ20" s="364">
        <f t="shared" si="11"/>
        <v>0</v>
      </c>
      <c r="CR20" s="364">
        <f t="shared" si="12"/>
        <v>0</v>
      </c>
      <c r="CS20" s="365">
        <f t="shared" si="13"/>
        <v>0</v>
      </c>
      <c r="CT20" s="366">
        <f t="shared" si="14"/>
        <v>0</v>
      </c>
      <c r="CU20" s="364">
        <f t="shared" si="15"/>
        <v>0</v>
      </c>
      <c r="CV20" s="364">
        <f t="shared" si="16"/>
        <v>0</v>
      </c>
      <c r="CW20" s="364">
        <f t="shared" si="17"/>
        <v>0</v>
      </c>
      <c r="CX20" s="364">
        <f t="shared" si="18"/>
        <v>0</v>
      </c>
      <c r="CY20" s="364">
        <f t="shared" si="19"/>
        <v>0</v>
      </c>
      <c r="CZ20" s="364">
        <f t="shared" si="20"/>
        <v>0</v>
      </c>
      <c r="DA20" s="364">
        <f t="shared" si="21"/>
        <v>0</v>
      </c>
      <c r="DB20" s="364">
        <f t="shared" si="22"/>
        <v>0</v>
      </c>
      <c r="DC20" s="364">
        <f t="shared" si="23"/>
        <v>0</v>
      </c>
      <c r="DD20" s="364">
        <f t="shared" si="24"/>
        <v>0</v>
      </c>
      <c r="DE20" s="364">
        <f t="shared" si="25"/>
        <v>0</v>
      </c>
      <c r="DF20" s="364">
        <f t="shared" si="26"/>
        <v>0</v>
      </c>
      <c r="DG20" s="364">
        <f t="shared" si="27"/>
        <v>0</v>
      </c>
      <c r="DH20" s="364">
        <f t="shared" si="28"/>
        <v>0</v>
      </c>
      <c r="DI20" s="364">
        <f t="shared" si="29"/>
        <v>0</v>
      </c>
      <c r="DJ20" s="364">
        <f t="shared" si="30"/>
        <v>0</v>
      </c>
      <c r="DK20" s="367">
        <f t="shared" si="31"/>
        <v>0</v>
      </c>
      <c r="DL20" s="353"/>
      <c r="DM20" s="121">
        <f t="shared" si="32"/>
        <v>14</v>
      </c>
      <c r="DN20" s="27" t="str">
        <f t="shared" si="33"/>
        <v>Steinar</v>
      </c>
    </row>
    <row r="21" spans="1:118" x14ac:dyDescent="0.3">
      <c r="A21" s="385" t="s">
        <v>123</v>
      </c>
      <c r="B21" s="353"/>
      <c r="C21" s="359"/>
      <c r="D21" s="348">
        <v>1</v>
      </c>
      <c r="E21" s="348">
        <v>19</v>
      </c>
      <c r="F21" s="348">
        <v>10</v>
      </c>
      <c r="G21" s="349"/>
      <c r="H21" s="348"/>
      <c r="I21" s="348"/>
      <c r="J21" s="349"/>
      <c r="K21" s="348"/>
      <c r="L21" s="348"/>
      <c r="M21" s="349"/>
      <c r="N21" s="348"/>
      <c r="O21" s="348"/>
      <c r="P21" s="349"/>
      <c r="Q21" s="348"/>
      <c r="R21" s="348"/>
      <c r="S21" s="349"/>
      <c r="T21" s="348"/>
      <c r="U21" s="348"/>
      <c r="V21" s="349"/>
      <c r="W21" s="348"/>
      <c r="X21" s="348"/>
      <c r="Y21" s="349"/>
      <c r="Z21" s="348"/>
      <c r="AA21" s="348"/>
      <c r="AB21" s="349"/>
      <c r="AC21" s="348"/>
      <c r="AD21" s="348"/>
      <c r="AE21" s="349"/>
      <c r="AF21" s="348"/>
      <c r="AG21" s="348"/>
      <c r="AH21" s="349"/>
      <c r="AI21" s="348"/>
      <c r="AJ21" s="348"/>
      <c r="AK21" s="349"/>
      <c r="AL21" s="348"/>
      <c r="AM21" s="348"/>
      <c r="AN21" s="349"/>
      <c r="AO21" s="348"/>
      <c r="AP21" s="348"/>
      <c r="AQ21" s="349"/>
      <c r="AR21" s="348"/>
      <c r="AS21" s="348"/>
      <c r="AT21" s="349"/>
      <c r="AU21" s="348"/>
      <c r="AV21" s="348"/>
      <c r="AW21" s="349"/>
      <c r="AX21" s="348"/>
      <c r="AY21" s="348"/>
      <c r="AZ21" s="349"/>
      <c r="BA21" s="348"/>
      <c r="BB21" s="348"/>
      <c r="BC21" s="349"/>
      <c r="BD21" s="348"/>
      <c r="BE21" s="348"/>
      <c r="BF21" s="349"/>
      <c r="BG21" s="348"/>
      <c r="BH21" s="348"/>
      <c r="BI21" s="349"/>
      <c r="BJ21" s="348"/>
      <c r="BK21" s="348"/>
      <c r="BL21" s="349"/>
      <c r="BM21" s="348"/>
      <c r="BN21" s="348"/>
      <c r="BO21" s="349"/>
      <c r="BP21" s="348"/>
      <c r="BQ21" s="348"/>
      <c r="BR21" s="349"/>
      <c r="BS21" s="348"/>
      <c r="BT21" s="348"/>
      <c r="BU21" s="349"/>
      <c r="BV21" s="348"/>
      <c r="BW21" s="348"/>
      <c r="BX21" s="349"/>
      <c r="BY21" s="348"/>
      <c r="BZ21" s="348"/>
      <c r="CA21" s="349"/>
      <c r="CB21" s="348"/>
      <c r="CC21" s="348"/>
      <c r="CD21" s="346" t="str">
        <f t="shared" si="0"/>
        <v>Tobikoo</v>
      </c>
      <c r="CE21" s="350"/>
      <c r="CF21" s="349">
        <f t="shared" si="1"/>
        <v>1</v>
      </c>
      <c r="CG21" s="348">
        <f t="shared" si="2"/>
        <v>19</v>
      </c>
      <c r="CH21" s="348">
        <f t="shared" si="3"/>
        <v>10</v>
      </c>
      <c r="CI21" s="351">
        <f t="shared" si="4"/>
        <v>10</v>
      </c>
      <c r="CJ21" s="352">
        <f t="shared" si="5"/>
        <v>52.631578947368425</v>
      </c>
      <c r="CK21" s="353"/>
      <c r="CL21" s="354">
        <f t="shared" si="6"/>
        <v>10</v>
      </c>
      <c r="CM21" s="351">
        <f t="shared" si="7"/>
        <v>0</v>
      </c>
      <c r="CN21" s="351">
        <f t="shared" si="8"/>
        <v>0</v>
      </c>
      <c r="CO21" s="351">
        <f t="shared" si="9"/>
        <v>0</v>
      </c>
      <c r="CP21" s="351">
        <f t="shared" si="10"/>
        <v>0</v>
      </c>
      <c r="CQ21" s="351">
        <f t="shared" si="11"/>
        <v>0</v>
      </c>
      <c r="CR21" s="351">
        <f t="shared" si="12"/>
        <v>0</v>
      </c>
      <c r="CS21" s="355">
        <f t="shared" si="13"/>
        <v>0</v>
      </c>
      <c r="CT21" s="356">
        <f t="shared" si="14"/>
        <v>0</v>
      </c>
      <c r="CU21" s="351">
        <f t="shared" si="15"/>
        <v>0</v>
      </c>
      <c r="CV21" s="351">
        <f t="shared" si="16"/>
        <v>0</v>
      </c>
      <c r="CW21" s="351">
        <f t="shared" si="17"/>
        <v>0</v>
      </c>
      <c r="CX21" s="351">
        <f t="shared" si="18"/>
        <v>0</v>
      </c>
      <c r="CY21" s="351">
        <f t="shared" si="19"/>
        <v>0</v>
      </c>
      <c r="CZ21" s="351">
        <f t="shared" si="20"/>
        <v>0</v>
      </c>
      <c r="DA21" s="351">
        <f t="shared" si="21"/>
        <v>0</v>
      </c>
      <c r="DB21" s="351">
        <f t="shared" si="22"/>
        <v>0</v>
      </c>
      <c r="DC21" s="351">
        <f t="shared" si="23"/>
        <v>0</v>
      </c>
      <c r="DD21" s="351">
        <f t="shared" si="24"/>
        <v>0</v>
      </c>
      <c r="DE21" s="351">
        <f t="shared" si="25"/>
        <v>0</v>
      </c>
      <c r="DF21" s="351">
        <f t="shared" si="26"/>
        <v>0</v>
      </c>
      <c r="DG21" s="351">
        <f t="shared" si="27"/>
        <v>0</v>
      </c>
      <c r="DH21" s="351">
        <f t="shared" si="28"/>
        <v>0</v>
      </c>
      <c r="DI21" s="351">
        <f t="shared" si="29"/>
        <v>0</v>
      </c>
      <c r="DJ21" s="351">
        <f t="shared" si="30"/>
        <v>0</v>
      </c>
      <c r="DK21" s="357">
        <f t="shared" si="31"/>
        <v>0</v>
      </c>
      <c r="DL21" s="353"/>
      <c r="DM21" s="121">
        <f t="shared" si="32"/>
        <v>10</v>
      </c>
      <c r="DN21" s="27" t="str">
        <f t="shared" si="33"/>
        <v>Tobikoo</v>
      </c>
    </row>
    <row r="22" spans="1:118" x14ac:dyDescent="0.3">
      <c r="A22" s="358" t="s">
        <v>131</v>
      </c>
      <c r="B22" s="353"/>
      <c r="C22" s="359"/>
      <c r="D22" s="348">
        <v>1</v>
      </c>
      <c r="E22" s="348">
        <v>19</v>
      </c>
      <c r="F22" s="348">
        <v>14</v>
      </c>
      <c r="G22" s="349">
        <v>1</v>
      </c>
      <c r="H22" s="348">
        <v>20</v>
      </c>
      <c r="I22" s="348">
        <v>9</v>
      </c>
      <c r="J22" s="349">
        <v>1</v>
      </c>
      <c r="K22" s="348">
        <v>19</v>
      </c>
      <c r="L22" s="348">
        <v>9</v>
      </c>
      <c r="M22" s="349">
        <v>1</v>
      </c>
      <c r="N22" s="348">
        <v>20</v>
      </c>
      <c r="O22" s="348">
        <v>8</v>
      </c>
      <c r="P22" s="349">
        <v>1</v>
      </c>
      <c r="Q22" s="348">
        <v>20</v>
      </c>
      <c r="R22" s="348">
        <v>9</v>
      </c>
      <c r="S22" s="349">
        <v>1</v>
      </c>
      <c r="T22" s="348">
        <v>6</v>
      </c>
      <c r="U22" s="348">
        <v>2</v>
      </c>
      <c r="V22" s="349">
        <v>1</v>
      </c>
      <c r="W22" s="348">
        <v>20</v>
      </c>
      <c r="X22" s="348">
        <v>11</v>
      </c>
      <c r="Y22" s="349">
        <v>1</v>
      </c>
      <c r="Z22" s="348">
        <v>20</v>
      </c>
      <c r="AA22" s="348">
        <v>9</v>
      </c>
      <c r="AB22" s="349">
        <v>1</v>
      </c>
      <c r="AC22" s="348">
        <v>20</v>
      </c>
      <c r="AD22" s="348">
        <v>10</v>
      </c>
      <c r="AE22" s="349">
        <v>1</v>
      </c>
      <c r="AF22" s="348">
        <v>19</v>
      </c>
      <c r="AG22" s="348">
        <v>8</v>
      </c>
      <c r="AH22" s="349">
        <v>1</v>
      </c>
      <c r="AI22" s="348">
        <v>18</v>
      </c>
      <c r="AJ22" s="348">
        <v>10</v>
      </c>
      <c r="AK22" s="349">
        <v>1</v>
      </c>
      <c r="AL22" s="348">
        <v>19</v>
      </c>
      <c r="AM22" s="348">
        <v>9</v>
      </c>
      <c r="AN22" s="349">
        <v>1</v>
      </c>
      <c r="AO22" s="348">
        <v>20</v>
      </c>
      <c r="AP22" s="348">
        <v>11</v>
      </c>
      <c r="AQ22" s="349">
        <v>1</v>
      </c>
      <c r="AR22" s="348">
        <v>8</v>
      </c>
      <c r="AS22" s="348">
        <v>3</v>
      </c>
      <c r="AT22" s="349">
        <v>1</v>
      </c>
      <c r="AU22" s="348">
        <v>20</v>
      </c>
      <c r="AV22" s="348">
        <v>14</v>
      </c>
      <c r="AW22" s="349">
        <v>1</v>
      </c>
      <c r="AX22" s="348">
        <v>17</v>
      </c>
      <c r="AY22" s="348">
        <v>11</v>
      </c>
      <c r="AZ22" s="349">
        <v>1</v>
      </c>
      <c r="BA22" s="348">
        <v>20</v>
      </c>
      <c r="BB22" s="348">
        <v>9</v>
      </c>
      <c r="BC22" s="349">
        <v>1</v>
      </c>
      <c r="BD22" s="348">
        <v>20</v>
      </c>
      <c r="BE22" s="348">
        <v>11</v>
      </c>
      <c r="BF22" s="349">
        <v>1</v>
      </c>
      <c r="BG22" s="348">
        <v>20</v>
      </c>
      <c r="BH22" s="348">
        <v>8</v>
      </c>
      <c r="BI22" s="349">
        <v>1</v>
      </c>
      <c r="BJ22" s="348">
        <v>20</v>
      </c>
      <c r="BK22" s="348">
        <v>6</v>
      </c>
      <c r="BL22" s="349">
        <v>1</v>
      </c>
      <c r="BM22" s="348">
        <v>20</v>
      </c>
      <c r="BN22" s="348">
        <v>7</v>
      </c>
      <c r="BO22" s="349">
        <v>2</v>
      </c>
      <c r="BP22" s="348">
        <v>38</v>
      </c>
      <c r="BQ22" s="348">
        <v>23</v>
      </c>
      <c r="BR22" s="349">
        <v>1</v>
      </c>
      <c r="BS22" s="348">
        <v>20</v>
      </c>
      <c r="BT22" s="348">
        <v>8</v>
      </c>
      <c r="BU22" s="349">
        <v>1</v>
      </c>
      <c r="BV22" s="348">
        <v>20</v>
      </c>
      <c r="BW22" s="348">
        <v>14</v>
      </c>
      <c r="BX22" s="349">
        <v>1</v>
      </c>
      <c r="BY22" s="348">
        <v>20</v>
      </c>
      <c r="BZ22" s="348">
        <v>9</v>
      </c>
      <c r="CA22" s="349">
        <v>1</v>
      </c>
      <c r="CB22" s="348">
        <v>17</v>
      </c>
      <c r="CC22" s="348">
        <v>7</v>
      </c>
      <c r="CD22" s="346" t="str">
        <f t="shared" si="0"/>
        <v>Trubka</v>
      </c>
      <c r="CE22" s="350"/>
      <c r="CF22" s="349">
        <f t="shared" si="1"/>
        <v>27</v>
      </c>
      <c r="CG22" s="348">
        <f t="shared" si="2"/>
        <v>500</v>
      </c>
      <c r="CH22" s="348">
        <f t="shared" si="3"/>
        <v>249</v>
      </c>
      <c r="CI22" s="351">
        <f t="shared" si="4"/>
        <v>9.2222222222222214</v>
      </c>
      <c r="CJ22" s="352">
        <f t="shared" si="5"/>
        <v>49.800000000000004</v>
      </c>
      <c r="CK22" s="353"/>
      <c r="CL22" s="354">
        <f t="shared" si="6"/>
        <v>14</v>
      </c>
      <c r="CM22" s="351">
        <f t="shared" si="7"/>
        <v>9</v>
      </c>
      <c r="CN22" s="351">
        <f t="shared" si="8"/>
        <v>9</v>
      </c>
      <c r="CO22" s="351">
        <f t="shared" si="9"/>
        <v>8</v>
      </c>
      <c r="CP22" s="351">
        <f t="shared" si="10"/>
        <v>9</v>
      </c>
      <c r="CQ22" s="351">
        <f t="shared" si="11"/>
        <v>2</v>
      </c>
      <c r="CR22" s="351">
        <f t="shared" si="12"/>
        <v>11</v>
      </c>
      <c r="CS22" s="355">
        <f t="shared" si="13"/>
        <v>9</v>
      </c>
      <c r="CT22" s="356">
        <f t="shared" si="14"/>
        <v>10</v>
      </c>
      <c r="CU22" s="351">
        <f t="shared" si="15"/>
        <v>8</v>
      </c>
      <c r="CV22" s="351">
        <f t="shared" si="16"/>
        <v>10</v>
      </c>
      <c r="CW22" s="351">
        <f t="shared" si="17"/>
        <v>9</v>
      </c>
      <c r="CX22" s="351">
        <f t="shared" si="18"/>
        <v>11</v>
      </c>
      <c r="CY22" s="351">
        <f t="shared" si="19"/>
        <v>3</v>
      </c>
      <c r="CZ22" s="351">
        <f t="shared" si="20"/>
        <v>14</v>
      </c>
      <c r="DA22" s="351">
        <f t="shared" si="21"/>
        <v>11</v>
      </c>
      <c r="DB22" s="351">
        <f t="shared" si="22"/>
        <v>9</v>
      </c>
      <c r="DC22" s="351">
        <f t="shared" si="23"/>
        <v>11</v>
      </c>
      <c r="DD22" s="351">
        <f t="shared" si="24"/>
        <v>8</v>
      </c>
      <c r="DE22" s="351">
        <f t="shared" si="25"/>
        <v>6</v>
      </c>
      <c r="DF22" s="351">
        <f t="shared" si="26"/>
        <v>7</v>
      </c>
      <c r="DG22" s="351">
        <f t="shared" si="27"/>
        <v>23</v>
      </c>
      <c r="DH22" s="351">
        <f t="shared" si="28"/>
        <v>8</v>
      </c>
      <c r="DI22" s="351">
        <f t="shared" si="29"/>
        <v>14</v>
      </c>
      <c r="DJ22" s="351">
        <f t="shared" si="30"/>
        <v>9</v>
      </c>
      <c r="DK22" s="357">
        <f t="shared" si="31"/>
        <v>7</v>
      </c>
      <c r="DL22" s="353"/>
      <c r="DM22" s="121">
        <f t="shared" si="32"/>
        <v>249</v>
      </c>
      <c r="DN22" s="27" t="str">
        <f t="shared" si="33"/>
        <v>Trubka</v>
      </c>
    </row>
    <row r="23" spans="1:118" x14ac:dyDescent="0.3">
      <c r="A23" s="387" t="s">
        <v>124</v>
      </c>
      <c r="B23" s="350"/>
      <c r="C23" s="359"/>
      <c r="D23" s="348">
        <v>1</v>
      </c>
      <c r="E23" s="348">
        <v>19</v>
      </c>
      <c r="F23" s="348">
        <v>10</v>
      </c>
      <c r="G23" s="349"/>
      <c r="H23" s="348"/>
      <c r="I23" s="348"/>
      <c r="J23" s="349"/>
      <c r="K23" s="348"/>
      <c r="L23" s="348"/>
      <c r="M23" s="349"/>
      <c r="N23" s="348"/>
      <c r="O23" s="348"/>
      <c r="P23" s="349">
        <v>1</v>
      </c>
      <c r="Q23" s="348">
        <v>20</v>
      </c>
      <c r="R23" s="348">
        <v>7</v>
      </c>
      <c r="S23" s="349"/>
      <c r="T23" s="348"/>
      <c r="U23" s="348"/>
      <c r="V23" s="349"/>
      <c r="W23" s="348"/>
      <c r="X23" s="348"/>
      <c r="Y23" s="349">
        <v>1</v>
      </c>
      <c r="Z23" s="348">
        <v>20</v>
      </c>
      <c r="AA23" s="348">
        <v>14</v>
      </c>
      <c r="AB23" s="349"/>
      <c r="AC23" s="348"/>
      <c r="AD23" s="348"/>
      <c r="AE23" s="349"/>
      <c r="AF23" s="348"/>
      <c r="AG23" s="348"/>
      <c r="AH23" s="349"/>
      <c r="AI23" s="348"/>
      <c r="AJ23" s="348"/>
      <c r="AK23" s="349"/>
      <c r="AL23" s="348"/>
      <c r="AM23" s="348"/>
      <c r="AN23" s="349"/>
      <c r="AO23" s="348"/>
      <c r="AP23" s="348"/>
      <c r="AQ23" s="349"/>
      <c r="AR23" s="348"/>
      <c r="AS23" s="348"/>
      <c r="AT23" s="349"/>
      <c r="AU23" s="348"/>
      <c r="AV23" s="348"/>
      <c r="AW23" s="349"/>
      <c r="AX23" s="348"/>
      <c r="AY23" s="348"/>
      <c r="AZ23" s="349">
        <v>1</v>
      </c>
      <c r="BA23" s="348">
        <v>20</v>
      </c>
      <c r="BB23" s="348">
        <v>15</v>
      </c>
      <c r="BC23" s="349">
        <v>1</v>
      </c>
      <c r="BD23" s="348">
        <v>20</v>
      </c>
      <c r="BE23" s="348">
        <v>7</v>
      </c>
      <c r="BF23" s="349"/>
      <c r="BG23" s="348"/>
      <c r="BH23" s="348"/>
      <c r="BI23" s="349"/>
      <c r="BJ23" s="348"/>
      <c r="BK23" s="348"/>
      <c r="BL23" s="349"/>
      <c r="BM23" s="348"/>
      <c r="BN23" s="348"/>
      <c r="BO23" s="349"/>
      <c r="BP23" s="348"/>
      <c r="BQ23" s="348"/>
      <c r="BR23" s="349"/>
      <c r="BS23" s="348"/>
      <c r="BT23" s="348"/>
      <c r="BU23" s="349"/>
      <c r="BV23" s="348"/>
      <c r="BW23" s="348"/>
      <c r="BX23" s="349"/>
      <c r="BY23" s="348"/>
      <c r="BZ23" s="348"/>
      <c r="CA23" s="349"/>
      <c r="CB23" s="348"/>
      <c r="CC23" s="348"/>
      <c r="CD23" s="346" t="str">
        <f t="shared" si="0"/>
        <v>Ylia</v>
      </c>
      <c r="CE23" s="350"/>
      <c r="CF23" s="349">
        <f t="shared" si="1"/>
        <v>5</v>
      </c>
      <c r="CG23" s="348">
        <f t="shared" si="2"/>
        <v>99</v>
      </c>
      <c r="CH23" s="348">
        <f t="shared" si="3"/>
        <v>53</v>
      </c>
      <c r="CI23" s="361">
        <f t="shared" si="4"/>
        <v>10.6</v>
      </c>
      <c r="CJ23" s="362">
        <f t="shared" si="5"/>
        <v>53.535353535353536</v>
      </c>
      <c r="CK23" s="353"/>
      <c r="CL23" s="363">
        <f t="shared" si="6"/>
        <v>10</v>
      </c>
      <c r="CM23" s="364">
        <f t="shared" si="7"/>
        <v>0</v>
      </c>
      <c r="CN23" s="364">
        <f t="shared" si="8"/>
        <v>0</v>
      </c>
      <c r="CO23" s="364">
        <f t="shared" si="9"/>
        <v>0</v>
      </c>
      <c r="CP23" s="364">
        <f t="shared" si="10"/>
        <v>7</v>
      </c>
      <c r="CQ23" s="364">
        <f t="shared" si="11"/>
        <v>0</v>
      </c>
      <c r="CR23" s="364">
        <f t="shared" si="12"/>
        <v>0</v>
      </c>
      <c r="CS23" s="365">
        <f t="shared" si="13"/>
        <v>14</v>
      </c>
      <c r="CT23" s="366">
        <f t="shared" si="14"/>
        <v>0</v>
      </c>
      <c r="CU23" s="364">
        <f t="shared" si="15"/>
        <v>0</v>
      </c>
      <c r="CV23" s="364">
        <f t="shared" si="16"/>
        <v>0</v>
      </c>
      <c r="CW23" s="364">
        <f t="shared" si="17"/>
        <v>0</v>
      </c>
      <c r="CX23" s="364">
        <f t="shared" si="18"/>
        <v>0</v>
      </c>
      <c r="CY23" s="364">
        <f t="shared" si="19"/>
        <v>0</v>
      </c>
      <c r="CZ23" s="364">
        <f t="shared" si="20"/>
        <v>0</v>
      </c>
      <c r="DA23" s="364">
        <f t="shared" si="21"/>
        <v>0</v>
      </c>
      <c r="DB23" s="364">
        <f t="shared" si="22"/>
        <v>15</v>
      </c>
      <c r="DC23" s="364">
        <f t="shared" si="23"/>
        <v>7</v>
      </c>
      <c r="DD23" s="364">
        <f t="shared" si="24"/>
        <v>0</v>
      </c>
      <c r="DE23" s="364">
        <f t="shared" si="25"/>
        <v>0</v>
      </c>
      <c r="DF23" s="364">
        <f t="shared" si="26"/>
        <v>0</v>
      </c>
      <c r="DG23" s="364">
        <f t="shared" si="27"/>
        <v>0</v>
      </c>
      <c r="DH23" s="364">
        <f t="shared" si="28"/>
        <v>0</v>
      </c>
      <c r="DI23" s="364">
        <f t="shared" si="29"/>
        <v>0</v>
      </c>
      <c r="DJ23" s="364">
        <f t="shared" si="30"/>
        <v>0</v>
      </c>
      <c r="DK23" s="367">
        <f t="shared" si="31"/>
        <v>0</v>
      </c>
      <c r="DL23" s="353"/>
      <c r="DM23" s="121">
        <f t="shared" si="32"/>
        <v>53</v>
      </c>
      <c r="DN23" s="27" t="str">
        <f t="shared" si="33"/>
        <v>Ylia</v>
      </c>
    </row>
    <row r="24" spans="1:118" x14ac:dyDescent="0.3">
      <c r="A24" s="388" t="s">
        <v>104</v>
      </c>
      <c r="B24" s="350"/>
      <c r="C24" s="369"/>
      <c r="D24" s="370">
        <v>1</v>
      </c>
      <c r="E24" s="370">
        <v>19</v>
      </c>
      <c r="F24" s="370">
        <v>11</v>
      </c>
      <c r="G24" s="371">
        <v>1</v>
      </c>
      <c r="H24" s="370">
        <v>20</v>
      </c>
      <c r="I24" s="370">
        <v>7</v>
      </c>
      <c r="J24" s="371">
        <v>1</v>
      </c>
      <c r="K24" s="370">
        <v>19</v>
      </c>
      <c r="L24" s="370">
        <v>9</v>
      </c>
      <c r="M24" s="371">
        <v>1</v>
      </c>
      <c r="N24" s="370">
        <v>20</v>
      </c>
      <c r="O24" s="370">
        <v>8</v>
      </c>
      <c r="P24" s="371">
        <v>1</v>
      </c>
      <c r="Q24" s="370">
        <v>20</v>
      </c>
      <c r="R24" s="370">
        <v>8</v>
      </c>
      <c r="S24" s="371">
        <v>1</v>
      </c>
      <c r="T24" s="370">
        <v>6</v>
      </c>
      <c r="U24" s="370">
        <v>6</v>
      </c>
      <c r="V24" s="371">
        <v>1</v>
      </c>
      <c r="W24" s="370">
        <v>20</v>
      </c>
      <c r="X24" s="370">
        <v>10</v>
      </c>
      <c r="Y24" s="371">
        <v>1</v>
      </c>
      <c r="Z24" s="370">
        <v>20</v>
      </c>
      <c r="AA24" s="370">
        <v>11</v>
      </c>
      <c r="AB24" s="371">
        <v>1</v>
      </c>
      <c r="AC24" s="370">
        <v>20</v>
      </c>
      <c r="AD24" s="370">
        <v>7</v>
      </c>
      <c r="AE24" s="371">
        <v>1</v>
      </c>
      <c r="AF24" s="370">
        <v>19</v>
      </c>
      <c r="AG24" s="370">
        <v>7</v>
      </c>
      <c r="AH24" s="371">
        <v>1</v>
      </c>
      <c r="AI24" s="370">
        <v>18</v>
      </c>
      <c r="AJ24" s="370">
        <v>11</v>
      </c>
      <c r="AK24" s="371">
        <v>1</v>
      </c>
      <c r="AL24" s="370">
        <v>19</v>
      </c>
      <c r="AM24" s="370">
        <v>16</v>
      </c>
      <c r="AN24" s="371">
        <v>1</v>
      </c>
      <c r="AO24" s="370">
        <v>20</v>
      </c>
      <c r="AP24" s="370">
        <v>10</v>
      </c>
      <c r="AQ24" s="371">
        <v>1</v>
      </c>
      <c r="AR24" s="370">
        <v>8</v>
      </c>
      <c r="AS24" s="370">
        <v>4</v>
      </c>
      <c r="AT24" s="371">
        <v>1</v>
      </c>
      <c r="AU24" s="370">
        <v>20</v>
      </c>
      <c r="AV24" s="370">
        <v>8</v>
      </c>
      <c r="AW24" s="371"/>
      <c r="AX24" s="370"/>
      <c r="AY24" s="370"/>
      <c r="AZ24" s="371"/>
      <c r="BA24" s="370"/>
      <c r="BB24" s="370"/>
      <c r="BC24" s="371">
        <v>1</v>
      </c>
      <c r="BD24" s="370">
        <v>20</v>
      </c>
      <c r="BE24" s="370">
        <v>10</v>
      </c>
      <c r="BF24" s="371">
        <v>1</v>
      </c>
      <c r="BG24" s="370">
        <v>20</v>
      </c>
      <c r="BH24" s="370">
        <v>9</v>
      </c>
      <c r="BI24" s="371"/>
      <c r="BJ24" s="370"/>
      <c r="BK24" s="370"/>
      <c r="BL24" s="371"/>
      <c r="BM24" s="370"/>
      <c r="BN24" s="370"/>
      <c r="BO24" s="371"/>
      <c r="BP24" s="370"/>
      <c r="BQ24" s="370"/>
      <c r="BR24" s="371"/>
      <c r="BS24" s="370"/>
      <c r="BT24" s="370"/>
      <c r="BU24" s="371"/>
      <c r="BV24" s="370"/>
      <c r="BW24" s="370"/>
      <c r="BX24" s="371"/>
      <c r="BY24" s="370"/>
      <c r="BZ24" s="370"/>
      <c r="CA24" s="371"/>
      <c r="CB24" s="370"/>
      <c r="CC24" s="370"/>
      <c r="CD24" s="372" t="str">
        <f t="shared" si="0"/>
        <v>Zjavka777</v>
      </c>
      <c r="CE24" s="373"/>
      <c r="CF24" s="371">
        <f t="shared" si="1"/>
        <v>17</v>
      </c>
      <c r="CG24" s="370">
        <f t="shared" si="2"/>
        <v>308</v>
      </c>
      <c r="CH24" s="370">
        <f t="shared" si="3"/>
        <v>152</v>
      </c>
      <c r="CI24" s="351">
        <f t="shared" si="4"/>
        <v>8.9411764705882355</v>
      </c>
      <c r="CJ24" s="352">
        <f t="shared" si="5"/>
        <v>49.350649350649348</v>
      </c>
      <c r="CK24" s="353"/>
      <c r="CL24" s="354">
        <f t="shared" si="6"/>
        <v>11</v>
      </c>
      <c r="CM24" s="351">
        <f t="shared" si="7"/>
        <v>7</v>
      </c>
      <c r="CN24" s="351">
        <f t="shared" si="8"/>
        <v>9</v>
      </c>
      <c r="CO24" s="351">
        <f t="shared" si="9"/>
        <v>8</v>
      </c>
      <c r="CP24" s="351">
        <f t="shared" si="10"/>
        <v>8</v>
      </c>
      <c r="CQ24" s="351">
        <f t="shared" si="11"/>
        <v>6</v>
      </c>
      <c r="CR24" s="351">
        <f t="shared" si="12"/>
        <v>10</v>
      </c>
      <c r="CS24" s="355">
        <f t="shared" si="13"/>
        <v>11</v>
      </c>
      <c r="CT24" s="356">
        <f t="shared" si="14"/>
        <v>7</v>
      </c>
      <c r="CU24" s="351">
        <f t="shared" si="15"/>
        <v>7</v>
      </c>
      <c r="CV24" s="351">
        <f t="shared" si="16"/>
        <v>11</v>
      </c>
      <c r="CW24" s="351">
        <f t="shared" si="17"/>
        <v>16</v>
      </c>
      <c r="CX24" s="351">
        <f t="shared" si="18"/>
        <v>10</v>
      </c>
      <c r="CY24" s="351">
        <f t="shared" si="19"/>
        <v>4</v>
      </c>
      <c r="CZ24" s="351">
        <f t="shared" si="20"/>
        <v>8</v>
      </c>
      <c r="DA24" s="351">
        <f t="shared" si="21"/>
        <v>0</v>
      </c>
      <c r="DB24" s="351">
        <f t="shared" si="22"/>
        <v>0</v>
      </c>
      <c r="DC24" s="351">
        <f t="shared" si="23"/>
        <v>10</v>
      </c>
      <c r="DD24" s="351">
        <f t="shared" si="24"/>
        <v>9</v>
      </c>
      <c r="DE24" s="351">
        <f t="shared" si="25"/>
        <v>0</v>
      </c>
      <c r="DF24" s="351">
        <f t="shared" si="26"/>
        <v>0</v>
      </c>
      <c r="DG24" s="351">
        <f t="shared" si="27"/>
        <v>0</v>
      </c>
      <c r="DH24" s="351">
        <f t="shared" si="28"/>
        <v>0</v>
      </c>
      <c r="DI24" s="351">
        <f t="shared" si="29"/>
        <v>0</v>
      </c>
      <c r="DJ24" s="351">
        <f t="shared" si="30"/>
        <v>0</v>
      </c>
      <c r="DK24" s="357">
        <f t="shared" si="31"/>
        <v>0</v>
      </c>
      <c r="DL24" s="353"/>
      <c r="DM24" s="121">
        <f t="shared" si="32"/>
        <v>152</v>
      </c>
      <c r="DN24" s="27" t="str">
        <f t="shared" si="33"/>
        <v>Zjavka777</v>
      </c>
    </row>
    <row r="25" spans="1:118" x14ac:dyDescent="0.3">
      <c r="A25" s="358" t="s">
        <v>402</v>
      </c>
      <c r="B25" s="353"/>
      <c r="C25" s="359"/>
      <c r="D25" s="348"/>
      <c r="E25" s="348"/>
      <c r="F25" s="348"/>
      <c r="G25" s="349"/>
      <c r="H25" s="348"/>
      <c r="I25" s="348"/>
      <c r="J25" s="349"/>
      <c r="K25" s="348"/>
      <c r="L25" s="348"/>
      <c r="M25" s="349"/>
      <c r="N25" s="348"/>
      <c r="O25" s="348"/>
      <c r="P25" s="349"/>
      <c r="Q25" s="348"/>
      <c r="R25" s="348"/>
      <c r="S25" s="349"/>
      <c r="T25" s="348"/>
      <c r="U25" s="348"/>
      <c r="V25" s="349"/>
      <c r="W25" s="348"/>
      <c r="X25" s="348"/>
      <c r="Y25" s="349"/>
      <c r="Z25" s="348"/>
      <c r="AA25" s="348"/>
      <c r="AB25" s="349"/>
      <c r="AC25" s="348"/>
      <c r="AD25" s="348"/>
      <c r="AE25" s="349"/>
      <c r="AF25" s="348"/>
      <c r="AG25" s="348"/>
      <c r="AH25" s="349"/>
      <c r="AI25" s="348"/>
      <c r="AJ25" s="348"/>
      <c r="AK25" s="349"/>
      <c r="AL25" s="348"/>
      <c r="AM25" s="348"/>
      <c r="AN25" s="349"/>
      <c r="AO25" s="348"/>
      <c r="AP25" s="348"/>
      <c r="AQ25" s="349"/>
      <c r="AR25" s="348"/>
      <c r="AS25" s="348"/>
      <c r="AT25" s="349">
        <v>1</v>
      </c>
      <c r="AU25" s="348">
        <v>20</v>
      </c>
      <c r="AV25" s="348">
        <v>6</v>
      </c>
      <c r="AW25" s="349"/>
      <c r="AX25" s="348"/>
      <c r="AY25" s="348"/>
      <c r="AZ25" s="349"/>
      <c r="BA25" s="348"/>
      <c r="BB25" s="348"/>
      <c r="BC25" s="349"/>
      <c r="BD25" s="348"/>
      <c r="BE25" s="348"/>
      <c r="BF25" s="349"/>
      <c r="BG25" s="348"/>
      <c r="BH25" s="348"/>
      <c r="BI25" s="349"/>
      <c r="BJ25" s="348"/>
      <c r="BK25" s="348"/>
      <c r="BL25" s="349"/>
      <c r="BM25" s="348"/>
      <c r="BN25" s="348"/>
      <c r="BO25" s="349"/>
      <c r="BP25" s="348"/>
      <c r="BQ25" s="348"/>
      <c r="BR25" s="349"/>
      <c r="BS25" s="348"/>
      <c r="BT25" s="348"/>
      <c r="BU25" s="349"/>
      <c r="BV25" s="348"/>
      <c r="BW25" s="348"/>
      <c r="BX25" s="349"/>
      <c r="BY25" s="348"/>
      <c r="BZ25" s="348"/>
      <c r="CA25" s="349"/>
      <c r="CB25" s="348"/>
      <c r="CC25" s="348"/>
      <c r="CD25" s="346" t="str">
        <f t="shared" ref="CD25:CD26" si="34">A25</f>
        <v>LaBomba77</v>
      </c>
      <c r="CE25" s="350"/>
      <c r="CF25" s="349">
        <f t="shared" si="1"/>
        <v>1</v>
      </c>
      <c r="CG25" s="348">
        <f t="shared" si="2"/>
        <v>20</v>
      </c>
      <c r="CH25" s="348">
        <f t="shared" si="3"/>
        <v>6</v>
      </c>
      <c r="CI25" s="351">
        <f t="shared" si="4"/>
        <v>6</v>
      </c>
      <c r="CJ25" s="352">
        <f t="shared" si="5"/>
        <v>30</v>
      </c>
      <c r="CK25" s="353"/>
      <c r="CL25" s="354">
        <f t="shared" si="6"/>
        <v>0</v>
      </c>
      <c r="CM25" s="351">
        <f t="shared" si="7"/>
        <v>0</v>
      </c>
      <c r="CN25" s="351">
        <f t="shared" si="8"/>
        <v>0</v>
      </c>
      <c r="CO25" s="351">
        <f t="shared" si="9"/>
        <v>0</v>
      </c>
      <c r="CP25" s="351">
        <f t="shared" si="10"/>
        <v>0</v>
      </c>
      <c r="CQ25" s="351">
        <f t="shared" si="11"/>
        <v>0</v>
      </c>
      <c r="CR25" s="351">
        <f t="shared" si="12"/>
        <v>0</v>
      </c>
      <c r="CS25" s="355">
        <f t="shared" si="13"/>
        <v>0</v>
      </c>
      <c r="CT25" s="356">
        <f t="shared" si="14"/>
        <v>0</v>
      </c>
      <c r="CU25" s="351">
        <f t="shared" si="15"/>
        <v>0</v>
      </c>
      <c r="CV25" s="351">
        <f t="shared" si="16"/>
        <v>0</v>
      </c>
      <c r="CW25" s="351">
        <f t="shared" si="17"/>
        <v>0</v>
      </c>
      <c r="CX25" s="351">
        <f t="shared" si="18"/>
        <v>0</v>
      </c>
      <c r="CY25" s="351">
        <f t="shared" si="19"/>
        <v>0</v>
      </c>
      <c r="CZ25" s="351">
        <f t="shared" si="20"/>
        <v>6</v>
      </c>
      <c r="DA25" s="351">
        <f t="shared" si="21"/>
        <v>0</v>
      </c>
      <c r="DB25" s="351">
        <f t="shared" si="22"/>
        <v>0</v>
      </c>
      <c r="DC25" s="351">
        <f t="shared" si="23"/>
        <v>0</v>
      </c>
      <c r="DD25" s="351">
        <f t="shared" si="24"/>
        <v>0</v>
      </c>
      <c r="DE25" s="351">
        <f t="shared" si="25"/>
        <v>0</v>
      </c>
      <c r="DF25" s="351">
        <f t="shared" si="26"/>
        <v>0</v>
      </c>
      <c r="DG25" s="351">
        <f t="shared" si="27"/>
        <v>0</v>
      </c>
      <c r="DH25" s="351">
        <f t="shared" si="28"/>
        <v>0</v>
      </c>
      <c r="DI25" s="351">
        <f t="shared" si="29"/>
        <v>0</v>
      </c>
      <c r="DJ25" s="351">
        <f t="shared" si="30"/>
        <v>0</v>
      </c>
      <c r="DK25" s="357">
        <f t="shared" si="31"/>
        <v>0</v>
      </c>
      <c r="DL25" s="353"/>
      <c r="DM25" s="121">
        <f t="shared" si="32"/>
        <v>6</v>
      </c>
      <c r="DN25" s="27" t="str">
        <f t="shared" si="33"/>
        <v>LaBomba77</v>
      </c>
    </row>
    <row r="26" spans="1:118" x14ac:dyDescent="0.3">
      <c r="A26" s="389" t="s">
        <v>403</v>
      </c>
      <c r="B26" s="350"/>
      <c r="C26" s="376"/>
      <c r="D26" s="377"/>
      <c r="E26" s="377"/>
      <c r="F26" s="377"/>
      <c r="G26" s="378"/>
      <c r="H26" s="377"/>
      <c r="I26" s="377"/>
      <c r="J26" s="378"/>
      <c r="K26" s="377"/>
      <c r="L26" s="377"/>
      <c r="M26" s="378"/>
      <c r="N26" s="377"/>
      <c r="O26" s="377"/>
      <c r="P26" s="378"/>
      <c r="Q26" s="377"/>
      <c r="R26" s="377"/>
      <c r="S26" s="378"/>
      <c r="T26" s="377"/>
      <c r="U26" s="377"/>
      <c r="V26" s="378"/>
      <c r="W26" s="377"/>
      <c r="X26" s="377"/>
      <c r="Y26" s="378"/>
      <c r="Z26" s="377"/>
      <c r="AA26" s="377"/>
      <c r="AB26" s="378"/>
      <c r="AC26" s="377"/>
      <c r="AD26" s="377"/>
      <c r="AE26" s="378"/>
      <c r="AF26" s="377"/>
      <c r="AG26" s="377"/>
      <c r="AH26" s="378"/>
      <c r="AI26" s="377"/>
      <c r="AJ26" s="377"/>
      <c r="AK26" s="378"/>
      <c r="AL26" s="377"/>
      <c r="AM26" s="377"/>
      <c r="AN26" s="378"/>
      <c r="AO26" s="377"/>
      <c r="AP26" s="377"/>
      <c r="AQ26" s="378"/>
      <c r="AR26" s="377"/>
      <c r="AS26" s="377"/>
      <c r="AT26" s="378">
        <v>1</v>
      </c>
      <c r="AU26" s="377">
        <v>20</v>
      </c>
      <c r="AV26" s="377">
        <v>13</v>
      </c>
      <c r="AW26" s="378"/>
      <c r="AX26" s="377"/>
      <c r="AY26" s="377"/>
      <c r="AZ26" s="378"/>
      <c r="BA26" s="377"/>
      <c r="BB26" s="377"/>
      <c r="BC26" s="378"/>
      <c r="BD26" s="377"/>
      <c r="BE26" s="377"/>
      <c r="BF26" s="378"/>
      <c r="BG26" s="377"/>
      <c r="BH26" s="377"/>
      <c r="BI26" s="378"/>
      <c r="BJ26" s="377"/>
      <c r="BK26" s="377"/>
      <c r="BL26" s="378"/>
      <c r="BM26" s="377"/>
      <c r="BN26" s="377"/>
      <c r="BO26" s="378"/>
      <c r="BP26" s="377"/>
      <c r="BQ26" s="377"/>
      <c r="BR26" s="378"/>
      <c r="BS26" s="377"/>
      <c r="BT26" s="377"/>
      <c r="BU26" s="378"/>
      <c r="BV26" s="377"/>
      <c r="BW26" s="377"/>
      <c r="BX26" s="378"/>
      <c r="BY26" s="377"/>
      <c r="BZ26" s="377"/>
      <c r="CA26" s="378"/>
      <c r="CB26" s="377"/>
      <c r="CC26" s="377"/>
      <c r="CD26" s="379" t="str">
        <f t="shared" si="34"/>
        <v>Sisinhoo</v>
      </c>
      <c r="CE26" s="380"/>
      <c r="CF26" s="378">
        <f t="shared" si="1"/>
        <v>1</v>
      </c>
      <c r="CG26" s="377">
        <f t="shared" si="2"/>
        <v>20</v>
      </c>
      <c r="CH26" s="377">
        <f t="shared" si="3"/>
        <v>13</v>
      </c>
      <c r="CI26" s="361">
        <f t="shared" si="4"/>
        <v>13</v>
      </c>
      <c r="CJ26" s="362">
        <f t="shared" si="5"/>
        <v>65</v>
      </c>
      <c r="CK26" s="353"/>
      <c r="CL26" s="363">
        <f t="shared" si="6"/>
        <v>0</v>
      </c>
      <c r="CM26" s="364">
        <f t="shared" si="7"/>
        <v>0</v>
      </c>
      <c r="CN26" s="364">
        <f t="shared" si="8"/>
        <v>0</v>
      </c>
      <c r="CO26" s="364">
        <f t="shared" si="9"/>
        <v>0</v>
      </c>
      <c r="CP26" s="364">
        <f t="shared" si="10"/>
        <v>0</v>
      </c>
      <c r="CQ26" s="364">
        <f t="shared" si="11"/>
        <v>0</v>
      </c>
      <c r="CR26" s="364">
        <f t="shared" si="12"/>
        <v>0</v>
      </c>
      <c r="CS26" s="365">
        <f t="shared" si="13"/>
        <v>0</v>
      </c>
      <c r="CT26" s="366">
        <f t="shared" si="14"/>
        <v>0</v>
      </c>
      <c r="CU26" s="364">
        <f t="shared" si="15"/>
        <v>0</v>
      </c>
      <c r="CV26" s="364">
        <f t="shared" si="16"/>
        <v>0</v>
      </c>
      <c r="CW26" s="364">
        <f t="shared" si="17"/>
        <v>0</v>
      </c>
      <c r="CX26" s="364">
        <f t="shared" si="18"/>
        <v>0</v>
      </c>
      <c r="CY26" s="364">
        <f t="shared" si="19"/>
        <v>0</v>
      </c>
      <c r="CZ26" s="364">
        <f t="shared" si="20"/>
        <v>13</v>
      </c>
      <c r="DA26" s="364">
        <f t="shared" si="21"/>
        <v>0</v>
      </c>
      <c r="DB26" s="364">
        <f t="shared" si="22"/>
        <v>0</v>
      </c>
      <c r="DC26" s="364">
        <f t="shared" si="23"/>
        <v>0</v>
      </c>
      <c r="DD26" s="364">
        <f t="shared" si="24"/>
        <v>0</v>
      </c>
      <c r="DE26" s="364">
        <f t="shared" si="25"/>
        <v>0</v>
      </c>
      <c r="DF26" s="364">
        <f t="shared" si="26"/>
        <v>0</v>
      </c>
      <c r="DG26" s="364">
        <f t="shared" si="27"/>
        <v>0</v>
      </c>
      <c r="DH26" s="364">
        <f t="shared" si="28"/>
        <v>0</v>
      </c>
      <c r="DI26" s="364">
        <f t="shared" si="29"/>
        <v>0</v>
      </c>
      <c r="DJ26" s="364">
        <f t="shared" si="30"/>
        <v>0</v>
      </c>
      <c r="DK26" s="367">
        <f t="shared" si="31"/>
        <v>0</v>
      </c>
      <c r="DL26" s="353"/>
      <c r="DM26" s="121">
        <f t="shared" si="32"/>
        <v>13</v>
      </c>
      <c r="DN26" s="27" t="str">
        <f t="shared" si="33"/>
        <v>Sisinhoo</v>
      </c>
    </row>
    <row r="27" spans="1:118" x14ac:dyDescent="0.3">
      <c r="A27" s="390" t="s">
        <v>418</v>
      </c>
      <c r="B27" s="353"/>
      <c r="C27" s="359"/>
      <c r="D27" s="348"/>
      <c r="E27" s="348"/>
      <c r="F27" s="348"/>
      <c r="G27" s="349"/>
      <c r="H27" s="348"/>
      <c r="I27" s="348"/>
      <c r="J27" s="349"/>
      <c r="K27" s="348"/>
      <c r="L27" s="348"/>
      <c r="M27" s="349"/>
      <c r="N27" s="348"/>
      <c r="O27" s="348"/>
      <c r="P27" s="349"/>
      <c r="Q27" s="348"/>
      <c r="R27" s="348"/>
      <c r="S27" s="349"/>
      <c r="T27" s="348"/>
      <c r="U27" s="348"/>
      <c r="V27" s="349"/>
      <c r="W27" s="348"/>
      <c r="X27" s="348"/>
      <c r="Y27" s="349"/>
      <c r="Z27" s="348"/>
      <c r="AA27" s="348"/>
      <c r="AB27" s="349"/>
      <c r="AC27" s="348"/>
      <c r="AD27" s="348"/>
      <c r="AE27" s="349"/>
      <c r="AF27" s="348"/>
      <c r="AG27" s="348"/>
      <c r="AH27" s="349"/>
      <c r="AI27" s="348"/>
      <c r="AJ27" s="348"/>
      <c r="AK27" s="349"/>
      <c r="AL27" s="348"/>
      <c r="AM27" s="348"/>
      <c r="AN27" s="349"/>
      <c r="AO27" s="348"/>
      <c r="AP27" s="348"/>
      <c r="AQ27" s="349"/>
      <c r="AR27" s="348"/>
      <c r="AS27" s="348"/>
      <c r="AT27" s="349"/>
      <c r="AU27" s="348"/>
      <c r="AV27" s="348"/>
      <c r="AW27" s="349">
        <v>1</v>
      </c>
      <c r="AX27" s="348">
        <v>17</v>
      </c>
      <c r="AY27" s="348">
        <v>8</v>
      </c>
      <c r="AZ27" s="349"/>
      <c r="BA27" s="348"/>
      <c r="BB27" s="348"/>
      <c r="BC27" s="349">
        <v>1</v>
      </c>
      <c r="BD27" s="348">
        <v>20</v>
      </c>
      <c r="BE27" s="348">
        <v>9</v>
      </c>
      <c r="BF27" s="349"/>
      <c r="BG27" s="348"/>
      <c r="BH27" s="348"/>
      <c r="BI27" s="349"/>
      <c r="BJ27" s="348"/>
      <c r="BK27" s="348"/>
      <c r="BL27" s="349"/>
      <c r="BM27" s="348"/>
      <c r="BN27" s="348"/>
      <c r="BO27" s="349"/>
      <c r="BP27" s="348"/>
      <c r="BQ27" s="348"/>
      <c r="BR27" s="349"/>
      <c r="BS27" s="348"/>
      <c r="BT27" s="348"/>
      <c r="BU27" s="349"/>
      <c r="BV27" s="348"/>
      <c r="BW27" s="348"/>
      <c r="BX27" s="349"/>
      <c r="BY27" s="348"/>
      <c r="BZ27" s="348"/>
      <c r="CA27" s="349"/>
      <c r="CB27" s="348"/>
      <c r="CC27" s="348"/>
      <c r="CD27" s="346" t="str">
        <f t="shared" ref="CD27:CD29" si="35">A27</f>
        <v>Aš</v>
      </c>
      <c r="CE27" s="350"/>
      <c r="CF27" s="349">
        <f t="shared" si="1"/>
        <v>2</v>
      </c>
      <c r="CG27" s="348">
        <f t="shared" si="2"/>
        <v>37</v>
      </c>
      <c r="CH27" s="348">
        <f t="shared" si="3"/>
        <v>17</v>
      </c>
      <c r="CI27" s="351">
        <f t="shared" si="4"/>
        <v>8.5</v>
      </c>
      <c r="CJ27" s="352">
        <f t="shared" si="5"/>
        <v>45.945945945945944</v>
      </c>
      <c r="CK27" s="353"/>
      <c r="CL27" s="354">
        <f t="shared" si="6"/>
        <v>0</v>
      </c>
      <c r="CM27" s="351">
        <f t="shared" si="7"/>
        <v>0</v>
      </c>
      <c r="CN27" s="351">
        <f t="shared" si="8"/>
        <v>0</v>
      </c>
      <c r="CO27" s="351">
        <f t="shared" si="9"/>
        <v>0</v>
      </c>
      <c r="CP27" s="351">
        <f t="shared" si="10"/>
        <v>0</v>
      </c>
      <c r="CQ27" s="351">
        <f t="shared" si="11"/>
        <v>0</v>
      </c>
      <c r="CR27" s="351">
        <f t="shared" si="12"/>
        <v>0</v>
      </c>
      <c r="CS27" s="355">
        <f t="shared" si="13"/>
        <v>0</v>
      </c>
      <c r="CT27" s="356">
        <f t="shared" si="14"/>
        <v>0</v>
      </c>
      <c r="CU27" s="351">
        <f t="shared" si="15"/>
        <v>0</v>
      </c>
      <c r="CV27" s="351">
        <f t="shared" si="16"/>
        <v>0</v>
      </c>
      <c r="CW27" s="351">
        <f t="shared" si="17"/>
        <v>0</v>
      </c>
      <c r="CX27" s="351">
        <f t="shared" si="18"/>
        <v>0</v>
      </c>
      <c r="CY27" s="351">
        <f t="shared" si="19"/>
        <v>0</v>
      </c>
      <c r="CZ27" s="351">
        <f t="shared" si="20"/>
        <v>0</v>
      </c>
      <c r="DA27" s="351">
        <f t="shared" si="21"/>
        <v>8</v>
      </c>
      <c r="DB27" s="351">
        <f t="shared" si="22"/>
        <v>0</v>
      </c>
      <c r="DC27" s="351">
        <f t="shared" si="23"/>
        <v>9</v>
      </c>
      <c r="DD27" s="351">
        <f t="shared" si="24"/>
        <v>0</v>
      </c>
      <c r="DE27" s="351">
        <f t="shared" si="25"/>
        <v>0</v>
      </c>
      <c r="DF27" s="351">
        <f t="shared" si="26"/>
        <v>0</v>
      </c>
      <c r="DG27" s="351">
        <f t="shared" si="27"/>
        <v>0</v>
      </c>
      <c r="DH27" s="351">
        <f t="shared" si="28"/>
        <v>0</v>
      </c>
      <c r="DI27" s="351">
        <f t="shared" si="29"/>
        <v>0</v>
      </c>
      <c r="DJ27" s="351">
        <f t="shared" si="30"/>
        <v>0</v>
      </c>
      <c r="DK27" s="357">
        <f t="shared" si="31"/>
        <v>0</v>
      </c>
      <c r="DL27" s="353"/>
      <c r="DM27" s="121">
        <f t="shared" si="32"/>
        <v>17</v>
      </c>
      <c r="DN27" s="27" t="str">
        <f t="shared" si="33"/>
        <v>Aš</v>
      </c>
    </row>
    <row r="28" spans="1:118" x14ac:dyDescent="0.3">
      <c r="A28" s="390"/>
      <c r="B28" s="353"/>
      <c r="C28" s="359"/>
      <c r="D28" s="348"/>
      <c r="E28" s="348"/>
      <c r="F28" s="348"/>
      <c r="G28" s="349"/>
      <c r="H28" s="348"/>
      <c r="I28" s="348"/>
      <c r="J28" s="349"/>
      <c r="K28" s="348"/>
      <c r="L28" s="348"/>
      <c r="M28" s="349"/>
      <c r="N28" s="348"/>
      <c r="O28" s="348"/>
      <c r="P28" s="349"/>
      <c r="Q28" s="348"/>
      <c r="R28" s="348"/>
      <c r="S28" s="349"/>
      <c r="T28" s="348"/>
      <c r="U28" s="348"/>
      <c r="V28" s="349"/>
      <c r="W28" s="348"/>
      <c r="X28" s="348"/>
      <c r="Y28" s="349"/>
      <c r="Z28" s="348"/>
      <c r="AA28" s="348"/>
      <c r="AB28" s="349"/>
      <c r="AC28" s="348"/>
      <c r="AD28" s="348"/>
      <c r="AE28" s="349"/>
      <c r="AF28" s="348"/>
      <c r="AG28" s="348"/>
      <c r="AH28" s="349"/>
      <c r="AI28" s="348"/>
      <c r="AJ28" s="348"/>
      <c r="AK28" s="349"/>
      <c r="AL28" s="348"/>
      <c r="AM28" s="348"/>
      <c r="AN28" s="349"/>
      <c r="AO28" s="348"/>
      <c r="AP28" s="348"/>
      <c r="AQ28" s="349"/>
      <c r="AR28" s="348"/>
      <c r="AS28" s="348"/>
      <c r="AT28" s="349"/>
      <c r="AU28" s="348"/>
      <c r="AV28" s="348"/>
      <c r="AW28" s="349"/>
      <c r="AX28" s="348"/>
      <c r="AY28" s="348"/>
      <c r="AZ28" s="349"/>
      <c r="BA28" s="348"/>
      <c r="BB28" s="348"/>
      <c r="BC28" s="349"/>
      <c r="BD28" s="348"/>
      <c r="BE28" s="348"/>
      <c r="BF28" s="349"/>
      <c r="BG28" s="348"/>
      <c r="BH28" s="348"/>
      <c r="BI28" s="349"/>
      <c r="BJ28" s="348"/>
      <c r="BK28" s="348"/>
      <c r="BL28" s="349"/>
      <c r="BM28" s="348"/>
      <c r="BN28" s="348"/>
      <c r="BO28" s="349"/>
      <c r="BP28" s="348"/>
      <c r="BQ28" s="348"/>
      <c r="BR28" s="349"/>
      <c r="BS28" s="348"/>
      <c r="BT28" s="348"/>
      <c r="BU28" s="349"/>
      <c r="BV28" s="348"/>
      <c r="BW28" s="348"/>
      <c r="BX28" s="349"/>
      <c r="BY28" s="348"/>
      <c r="BZ28" s="348"/>
      <c r="CA28" s="349"/>
      <c r="CB28" s="348"/>
      <c r="CC28" s="348"/>
      <c r="CD28" s="346">
        <f t="shared" si="35"/>
        <v>0</v>
      </c>
      <c r="CE28" s="350"/>
      <c r="CF28" s="349">
        <f t="shared" si="1"/>
        <v>0</v>
      </c>
      <c r="CG28" s="348">
        <f t="shared" si="2"/>
        <v>0</v>
      </c>
      <c r="CH28" s="348">
        <f t="shared" si="3"/>
        <v>0</v>
      </c>
      <c r="CI28" s="351" t="e">
        <f t="shared" si="4"/>
        <v>#DIV/0!</v>
      </c>
      <c r="CJ28" s="352" t="e">
        <f t="shared" si="5"/>
        <v>#DIV/0!</v>
      </c>
      <c r="CK28" s="353"/>
      <c r="CL28" s="354">
        <f t="shared" si="6"/>
        <v>0</v>
      </c>
      <c r="CM28" s="351">
        <f t="shared" si="7"/>
        <v>0</v>
      </c>
      <c r="CN28" s="351">
        <f t="shared" si="8"/>
        <v>0</v>
      </c>
      <c r="CO28" s="351">
        <f t="shared" si="9"/>
        <v>0</v>
      </c>
      <c r="CP28" s="351">
        <f t="shared" si="10"/>
        <v>0</v>
      </c>
      <c r="CQ28" s="351">
        <f t="shared" si="11"/>
        <v>0</v>
      </c>
      <c r="CR28" s="351">
        <f t="shared" si="12"/>
        <v>0</v>
      </c>
      <c r="CS28" s="355">
        <f t="shared" si="13"/>
        <v>0</v>
      </c>
      <c r="CT28" s="356">
        <f t="shared" si="14"/>
        <v>0</v>
      </c>
      <c r="CU28" s="351">
        <f t="shared" si="15"/>
        <v>0</v>
      </c>
      <c r="CV28" s="351">
        <f t="shared" si="16"/>
        <v>0</v>
      </c>
      <c r="CW28" s="351">
        <f t="shared" si="17"/>
        <v>0</v>
      </c>
      <c r="CX28" s="351">
        <f t="shared" si="18"/>
        <v>0</v>
      </c>
      <c r="CY28" s="351">
        <f t="shared" si="19"/>
        <v>0</v>
      </c>
      <c r="CZ28" s="351">
        <f t="shared" si="20"/>
        <v>0</v>
      </c>
      <c r="DA28" s="351">
        <f t="shared" si="21"/>
        <v>0</v>
      </c>
      <c r="DB28" s="351">
        <f t="shared" si="22"/>
        <v>0</v>
      </c>
      <c r="DC28" s="351">
        <f t="shared" si="23"/>
        <v>0</v>
      </c>
      <c r="DD28" s="351">
        <f t="shared" si="24"/>
        <v>0</v>
      </c>
      <c r="DE28" s="351">
        <f t="shared" si="25"/>
        <v>0</v>
      </c>
      <c r="DF28" s="351">
        <f t="shared" si="26"/>
        <v>0</v>
      </c>
      <c r="DG28" s="351">
        <f t="shared" si="27"/>
        <v>0</v>
      </c>
      <c r="DH28" s="351">
        <f t="shared" si="28"/>
        <v>0</v>
      </c>
      <c r="DI28" s="351">
        <f t="shared" si="29"/>
        <v>0</v>
      </c>
      <c r="DJ28" s="351">
        <f t="shared" si="30"/>
        <v>0</v>
      </c>
      <c r="DK28" s="357">
        <f t="shared" si="31"/>
        <v>0</v>
      </c>
      <c r="DL28" s="353"/>
      <c r="DM28" s="121">
        <f t="shared" si="32"/>
        <v>0</v>
      </c>
      <c r="DN28" s="27">
        <f t="shared" si="33"/>
        <v>0</v>
      </c>
    </row>
    <row r="29" spans="1:118" x14ac:dyDescent="0.3">
      <c r="A29" s="358"/>
      <c r="B29" s="353"/>
      <c r="C29" s="376"/>
      <c r="D29" s="348"/>
      <c r="E29" s="348"/>
      <c r="F29" s="348"/>
      <c r="G29" s="349"/>
      <c r="H29" s="348"/>
      <c r="I29" s="348"/>
      <c r="J29" s="349"/>
      <c r="K29" s="348"/>
      <c r="L29" s="348"/>
      <c r="M29" s="349"/>
      <c r="N29" s="348"/>
      <c r="O29" s="348"/>
      <c r="P29" s="349"/>
      <c r="Q29" s="348"/>
      <c r="R29" s="348"/>
      <c r="S29" s="349"/>
      <c r="T29" s="348"/>
      <c r="U29" s="348"/>
      <c r="V29" s="349"/>
      <c r="W29" s="348"/>
      <c r="X29" s="348"/>
      <c r="Y29" s="349"/>
      <c r="Z29" s="348"/>
      <c r="AA29" s="348"/>
      <c r="AB29" s="349"/>
      <c r="AC29" s="348"/>
      <c r="AD29" s="348"/>
      <c r="AE29" s="349"/>
      <c r="AF29" s="348"/>
      <c r="AG29" s="348"/>
      <c r="AH29" s="349"/>
      <c r="AI29" s="348"/>
      <c r="AJ29" s="348"/>
      <c r="AK29" s="349"/>
      <c r="AL29" s="348"/>
      <c r="AM29" s="348"/>
      <c r="AN29" s="349"/>
      <c r="AO29" s="348"/>
      <c r="AP29" s="348"/>
      <c r="AQ29" s="349"/>
      <c r="AR29" s="348"/>
      <c r="AS29" s="348"/>
      <c r="AT29" s="349"/>
      <c r="AU29" s="348"/>
      <c r="AV29" s="348"/>
      <c r="AW29" s="349"/>
      <c r="AX29" s="348"/>
      <c r="AY29" s="348"/>
      <c r="AZ29" s="349"/>
      <c r="BA29" s="348"/>
      <c r="BB29" s="348"/>
      <c r="BC29" s="349"/>
      <c r="BD29" s="348"/>
      <c r="BE29" s="348"/>
      <c r="BF29" s="349"/>
      <c r="BG29" s="348"/>
      <c r="BH29" s="348"/>
      <c r="BI29" s="349"/>
      <c r="BJ29" s="348"/>
      <c r="BK29" s="348"/>
      <c r="BL29" s="349"/>
      <c r="BM29" s="348"/>
      <c r="BN29" s="348"/>
      <c r="BO29" s="349"/>
      <c r="BP29" s="348"/>
      <c r="BQ29" s="348"/>
      <c r="BR29" s="349"/>
      <c r="BS29" s="348"/>
      <c r="BT29" s="348"/>
      <c r="BU29" s="349"/>
      <c r="BV29" s="348"/>
      <c r="BW29" s="348"/>
      <c r="BX29" s="349"/>
      <c r="BY29" s="348"/>
      <c r="BZ29" s="348"/>
      <c r="CA29" s="349"/>
      <c r="CB29" s="348"/>
      <c r="CC29" s="348"/>
      <c r="CD29" s="346">
        <f t="shared" si="35"/>
        <v>0</v>
      </c>
      <c r="CE29" s="350"/>
      <c r="CF29" s="349">
        <f t="shared" si="1"/>
        <v>0</v>
      </c>
      <c r="CG29" s="348">
        <f t="shared" si="2"/>
        <v>0</v>
      </c>
      <c r="CH29" s="377">
        <f t="shared" si="3"/>
        <v>0</v>
      </c>
      <c r="CI29" s="361" t="e">
        <f t="shared" si="4"/>
        <v>#DIV/0!</v>
      </c>
      <c r="CJ29" s="362" t="e">
        <f t="shared" si="5"/>
        <v>#DIV/0!</v>
      </c>
      <c r="CK29" s="353"/>
      <c r="CL29" s="363">
        <f t="shared" si="6"/>
        <v>0</v>
      </c>
      <c r="CM29" s="364">
        <f t="shared" si="7"/>
        <v>0</v>
      </c>
      <c r="CN29" s="364">
        <f t="shared" si="8"/>
        <v>0</v>
      </c>
      <c r="CO29" s="364">
        <f t="shared" si="9"/>
        <v>0</v>
      </c>
      <c r="CP29" s="364">
        <f t="shared" si="10"/>
        <v>0</v>
      </c>
      <c r="CQ29" s="364">
        <f t="shared" si="11"/>
        <v>0</v>
      </c>
      <c r="CR29" s="364">
        <f t="shared" si="12"/>
        <v>0</v>
      </c>
      <c r="CS29" s="365">
        <f t="shared" si="13"/>
        <v>0</v>
      </c>
      <c r="CT29" s="366">
        <f t="shared" si="14"/>
        <v>0</v>
      </c>
      <c r="CU29" s="364">
        <f t="shared" si="15"/>
        <v>0</v>
      </c>
      <c r="CV29" s="364">
        <f t="shared" si="16"/>
        <v>0</v>
      </c>
      <c r="CW29" s="364">
        <f t="shared" si="17"/>
        <v>0</v>
      </c>
      <c r="CX29" s="364">
        <f t="shared" si="18"/>
        <v>0</v>
      </c>
      <c r="CY29" s="364">
        <f t="shared" si="19"/>
        <v>0</v>
      </c>
      <c r="CZ29" s="364">
        <f t="shared" si="20"/>
        <v>0</v>
      </c>
      <c r="DA29" s="364">
        <f t="shared" si="21"/>
        <v>0</v>
      </c>
      <c r="DB29" s="364">
        <f t="shared" si="22"/>
        <v>0</v>
      </c>
      <c r="DC29" s="364">
        <f t="shared" si="23"/>
        <v>0</v>
      </c>
      <c r="DD29" s="364">
        <f t="shared" si="24"/>
        <v>0</v>
      </c>
      <c r="DE29" s="364">
        <f t="shared" si="25"/>
        <v>0</v>
      </c>
      <c r="DF29" s="364">
        <f t="shared" si="26"/>
        <v>0</v>
      </c>
      <c r="DG29" s="364">
        <f t="shared" si="27"/>
        <v>0</v>
      </c>
      <c r="DH29" s="364">
        <f t="shared" si="28"/>
        <v>0</v>
      </c>
      <c r="DI29" s="364">
        <f t="shared" si="29"/>
        <v>0</v>
      </c>
      <c r="DJ29" s="364">
        <f t="shared" si="30"/>
        <v>0</v>
      </c>
      <c r="DK29" s="367">
        <f t="shared" si="31"/>
        <v>0</v>
      </c>
      <c r="DL29" s="353"/>
      <c r="DM29" s="121">
        <f t="shared" si="32"/>
        <v>0</v>
      </c>
      <c r="DN29" s="27">
        <f t="shared" si="33"/>
        <v>0</v>
      </c>
    </row>
    <row r="30" spans="1:118" x14ac:dyDescent="0.3">
      <c r="A30" s="390"/>
      <c r="B30" s="374"/>
      <c r="C30" s="359"/>
      <c r="D30" s="370"/>
      <c r="E30" s="370"/>
      <c r="F30" s="370"/>
      <c r="G30" s="371"/>
      <c r="H30" s="370"/>
      <c r="I30" s="370"/>
      <c r="J30" s="371"/>
      <c r="K30" s="370"/>
      <c r="L30" s="370"/>
      <c r="M30" s="371"/>
      <c r="N30" s="370"/>
      <c r="O30" s="370"/>
      <c r="P30" s="371"/>
      <c r="Q30" s="370"/>
      <c r="R30" s="370"/>
      <c r="S30" s="371"/>
      <c r="T30" s="370"/>
      <c r="U30" s="370"/>
      <c r="V30" s="371"/>
      <c r="W30" s="370"/>
      <c r="X30" s="370"/>
      <c r="Y30" s="371"/>
      <c r="Z30" s="370"/>
      <c r="AA30" s="370"/>
      <c r="AB30" s="371"/>
      <c r="AC30" s="370"/>
      <c r="AD30" s="370"/>
      <c r="AE30" s="371"/>
      <c r="AF30" s="370"/>
      <c r="AG30" s="370"/>
      <c r="AH30" s="371"/>
      <c r="AI30" s="370"/>
      <c r="AJ30" s="370"/>
      <c r="AK30" s="371"/>
      <c r="AL30" s="370"/>
      <c r="AM30" s="370"/>
      <c r="AN30" s="371"/>
      <c r="AO30" s="370"/>
      <c r="AP30" s="370"/>
      <c r="AQ30" s="371"/>
      <c r="AR30" s="370"/>
      <c r="AS30" s="370"/>
      <c r="AT30" s="371"/>
      <c r="AU30" s="370"/>
      <c r="AV30" s="370"/>
      <c r="AW30" s="371"/>
      <c r="AX30" s="370"/>
      <c r="AY30" s="370"/>
      <c r="AZ30" s="371"/>
      <c r="BA30" s="370"/>
      <c r="BB30" s="370"/>
      <c r="BC30" s="371"/>
      <c r="BD30" s="370"/>
      <c r="BE30" s="370"/>
      <c r="BF30" s="371"/>
      <c r="BG30" s="370"/>
      <c r="BH30" s="370"/>
      <c r="BI30" s="371"/>
      <c r="BJ30" s="370"/>
      <c r="BK30" s="370"/>
      <c r="BL30" s="371"/>
      <c r="BM30" s="370"/>
      <c r="BN30" s="370"/>
      <c r="BO30" s="371"/>
      <c r="BP30" s="370"/>
      <c r="BQ30" s="370"/>
      <c r="BR30" s="371"/>
      <c r="BS30" s="370"/>
      <c r="BT30" s="370"/>
      <c r="BU30" s="371"/>
      <c r="BV30" s="370"/>
      <c r="BW30" s="370"/>
      <c r="BX30" s="371"/>
      <c r="BY30" s="370"/>
      <c r="BZ30" s="370"/>
      <c r="CA30" s="371"/>
      <c r="CB30" s="370"/>
      <c r="CC30" s="370"/>
      <c r="CD30" s="346">
        <f t="shared" ref="CD30:CD42" si="36">A30</f>
        <v>0</v>
      </c>
      <c r="CE30" s="373"/>
      <c r="CF30" s="371">
        <f t="shared" si="1"/>
        <v>0</v>
      </c>
      <c r="CG30" s="370">
        <f t="shared" si="2"/>
        <v>0</v>
      </c>
      <c r="CH30" s="348">
        <f t="shared" si="3"/>
        <v>0</v>
      </c>
      <c r="CI30" s="351" t="e">
        <f t="shared" si="4"/>
        <v>#DIV/0!</v>
      </c>
      <c r="CJ30" s="352" t="e">
        <f t="shared" si="5"/>
        <v>#DIV/0!</v>
      </c>
      <c r="CK30" s="353"/>
      <c r="CL30" s="354">
        <f t="shared" si="6"/>
        <v>0</v>
      </c>
      <c r="CM30" s="351">
        <f t="shared" si="7"/>
        <v>0</v>
      </c>
      <c r="CN30" s="351">
        <f t="shared" si="8"/>
        <v>0</v>
      </c>
      <c r="CO30" s="351">
        <f t="shared" si="9"/>
        <v>0</v>
      </c>
      <c r="CP30" s="351">
        <f t="shared" si="10"/>
        <v>0</v>
      </c>
      <c r="CQ30" s="351">
        <f t="shared" si="11"/>
        <v>0</v>
      </c>
      <c r="CR30" s="351">
        <f t="shared" si="12"/>
        <v>0</v>
      </c>
      <c r="CS30" s="355">
        <f t="shared" si="13"/>
        <v>0</v>
      </c>
      <c r="CT30" s="356">
        <f t="shared" si="14"/>
        <v>0</v>
      </c>
      <c r="CU30" s="351">
        <f t="shared" si="15"/>
        <v>0</v>
      </c>
      <c r="CV30" s="351">
        <f t="shared" si="16"/>
        <v>0</v>
      </c>
      <c r="CW30" s="351">
        <f t="shared" si="17"/>
        <v>0</v>
      </c>
      <c r="CX30" s="351">
        <f t="shared" si="18"/>
        <v>0</v>
      </c>
      <c r="CY30" s="351">
        <f t="shared" si="19"/>
        <v>0</v>
      </c>
      <c r="CZ30" s="351">
        <f t="shared" si="20"/>
        <v>0</v>
      </c>
      <c r="DA30" s="351">
        <f t="shared" si="21"/>
        <v>0</v>
      </c>
      <c r="DB30" s="351">
        <f t="shared" si="22"/>
        <v>0</v>
      </c>
      <c r="DC30" s="351">
        <f t="shared" si="23"/>
        <v>0</v>
      </c>
      <c r="DD30" s="351">
        <f t="shared" si="24"/>
        <v>0</v>
      </c>
      <c r="DE30" s="351">
        <f t="shared" si="25"/>
        <v>0</v>
      </c>
      <c r="DF30" s="351">
        <f t="shared" si="26"/>
        <v>0</v>
      </c>
      <c r="DG30" s="351">
        <f t="shared" si="27"/>
        <v>0</v>
      </c>
      <c r="DH30" s="351">
        <f t="shared" si="28"/>
        <v>0</v>
      </c>
      <c r="DI30" s="351">
        <f t="shared" si="29"/>
        <v>0</v>
      </c>
      <c r="DJ30" s="351">
        <f t="shared" si="30"/>
        <v>0</v>
      </c>
      <c r="DK30" s="357">
        <f t="shared" si="31"/>
        <v>0</v>
      </c>
      <c r="DL30" s="353"/>
      <c r="DM30" s="121">
        <f t="shared" si="32"/>
        <v>0</v>
      </c>
      <c r="DN30" s="27">
        <f t="shared" si="33"/>
        <v>0</v>
      </c>
    </row>
    <row r="31" spans="1:118" x14ac:dyDescent="0.3">
      <c r="A31" s="390"/>
      <c r="B31" s="374"/>
      <c r="C31" s="359"/>
      <c r="D31" s="348"/>
      <c r="E31" s="348"/>
      <c r="F31" s="348"/>
      <c r="G31" s="349"/>
      <c r="H31" s="348"/>
      <c r="I31" s="348"/>
      <c r="J31" s="349"/>
      <c r="K31" s="348"/>
      <c r="L31" s="348"/>
      <c r="M31" s="349"/>
      <c r="N31" s="348"/>
      <c r="O31" s="348"/>
      <c r="P31" s="349"/>
      <c r="Q31" s="348"/>
      <c r="R31" s="348"/>
      <c r="S31" s="349"/>
      <c r="T31" s="348"/>
      <c r="U31" s="348"/>
      <c r="V31" s="349"/>
      <c r="W31" s="348"/>
      <c r="X31" s="348"/>
      <c r="Y31" s="349"/>
      <c r="Z31" s="348"/>
      <c r="AA31" s="348"/>
      <c r="AB31" s="349"/>
      <c r="AC31" s="348"/>
      <c r="AD31" s="348"/>
      <c r="AE31" s="349"/>
      <c r="AF31" s="348"/>
      <c r="AG31" s="348"/>
      <c r="AH31" s="349"/>
      <c r="AI31" s="348"/>
      <c r="AJ31" s="348"/>
      <c r="AK31" s="349"/>
      <c r="AL31" s="348"/>
      <c r="AM31" s="348"/>
      <c r="AN31" s="349"/>
      <c r="AO31" s="348"/>
      <c r="AP31" s="348"/>
      <c r="AQ31" s="349"/>
      <c r="AR31" s="348"/>
      <c r="AS31" s="348"/>
      <c r="AT31" s="349"/>
      <c r="AU31" s="348"/>
      <c r="AV31" s="348"/>
      <c r="AW31" s="349"/>
      <c r="AX31" s="348"/>
      <c r="AY31" s="348"/>
      <c r="AZ31" s="349"/>
      <c r="BA31" s="348"/>
      <c r="BB31" s="348"/>
      <c r="BC31" s="349"/>
      <c r="BD31" s="348"/>
      <c r="BE31" s="348"/>
      <c r="BF31" s="349"/>
      <c r="BG31" s="348"/>
      <c r="BH31" s="348"/>
      <c r="BI31" s="349"/>
      <c r="BJ31" s="348"/>
      <c r="BK31" s="348"/>
      <c r="BL31" s="349"/>
      <c r="BM31" s="348"/>
      <c r="BN31" s="348"/>
      <c r="BO31" s="349"/>
      <c r="BP31" s="348"/>
      <c r="BQ31" s="348"/>
      <c r="BR31" s="349"/>
      <c r="BS31" s="348"/>
      <c r="BT31" s="348"/>
      <c r="BU31" s="349"/>
      <c r="BV31" s="348"/>
      <c r="BW31" s="348"/>
      <c r="BX31" s="349"/>
      <c r="BY31" s="348"/>
      <c r="BZ31" s="348"/>
      <c r="CA31" s="349"/>
      <c r="CB31" s="348"/>
      <c r="CC31" s="348"/>
      <c r="CD31" s="346">
        <f t="shared" si="36"/>
        <v>0</v>
      </c>
      <c r="CE31" s="350"/>
      <c r="CF31" s="349">
        <f t="shared" si="1"/>
        <v>0</v>
      </c>
      <c r="CG31" s="348">
        <f t="shared" si="2"/>
        <v>0</v>
      </c>
      <c r="CH31" s="348">
        <f t="shared" si="3"/>
        <v>0</v>
      </c>
      <c r="CI31" s="351" t="e">
        <f t="shared" si="4"/>
        <v>#DIV/0!</v>
      </c>
      <c r="CJ31" s="352" t="e">
        <f t="shared" si="5"/>
        <v>#DIV/0!</v>
      </c>
      <c r="CK31" s="353"/>
      <c r="CL31" s="354">
        <f t="shared" si="6"/>
        <v>0</v>
      </c>
      <c r="CM31" s="351">
        <f t="shared" si="7"/>
        <v>0</v>
      </c>
      <c r="CN31" s="351">
        <f t="shared" si="8"/>
        <v>0</v>
      </c>
      <c r="CO31" s="351">
        <f t="shared" si="9"/>
        <v>0</v>
      </c>
      <c r="CP31" s="351">
        <f t="shared" si="10"/>
        <v>0</v>
      </c>
      <c r="CQ31" s="351">
        <f t="shared" si="11"/>
        <v>0</v>
      </c>
      <c r="CR31" s="351">
        <f t="shared" si="12"/>
        <v>0</v>
      </c>
      <c r="CS31" s="355">
        <f t="shared" si="13"/>
        <v>0</v>
      </c>
      <c r="CT31" s="356">
        <f t="shared" si="14"/>
        <v>0</v>
      </c>
      <c r="CU31" s="351">
        <f t="shared" si="15"/>
        <v>0</v>
      </c>
      <c r="CV31" s="351">
        <f t="shared" si="16"/>
        <v>0</v>
      </c>
      <c r="CW31" s="351">
        <f t="shared" si="17"/>
        <v>0</v>
      </c>
      <c r="CX31" s="351">
        <f t="shared" si="18"/>
        <v>0</v>
      </c>
      <c r="CY31" s="351">
        <f t="shared" si="19"/>
        <v>0</v>
      </c>
      <c r="CZ31" s="351">
        <f t="shared" si="20"/>
        <v>0</v>
      </c>
      <c r="DA31" s="351">
        <f t="shared" si="21"/>
        <v>0</v>
      </c>
      <c r="DB31" s="351">
        <f t="shared" si="22"/>
        <v>0</v>
      </c>
      <c r="DC31" s="351">
        <f t="shared" si="23"/>
        <v>0</v>
      </c>
      <c r="DD31" s="351">
        <f t="shared" si="24"/>
        <v>0</v>
      </c>
      <c r="DE31" s="351">
        <f t="shared" si="25"/>
        <v>0</v>
      </c>
      <c r="DF31" s="351">
        <f t="shared" si="26"/>
        <v>0</v>
      </c>
      <c r="DG31" s="351">
        <f t="shared" si="27"/>
        <v>0</v>
      </c>
      <c r="DH31" s="351">
        <f t="shared" si="28"/>
        <v>0</v>
      </c>
      <c r="DI31" s="351">
        <f t="shared" si="29"/>
        <v>0</v>
      </c>
      <c r="DJ31" s="351">
        <f t="shared" si="30"/>
        <v>0</v>
      </c>
      <c r="DK31" s="357">
        <f t="shared" si="31"/>
        <v>0</v>
      </c>
      <c r="DL31" s="353"/>
      <c r="DM31" s="121">
        <f t="shared" si="32"/>
        <v>0</v>
      </c>
      <c r="DN31" s="27">
        <f t="shared" si="33"/>
        <v>0</v>
      </c>
    </row>
    <row r="32" spans="1:118" x14ac:dyDescent="0.3">
      <c r="A32" s="391"/>
      <c r="B32" s="374"/>
      <c r="C32" s="359"/>
      <c r="D32" s="377"/>
      <c r="E32" s="377"/>
      <c r="F32" s="377"/>
      <c r="G32" s="378"/>
      <c r="H32" s="377"/>
      <c r="I32" s="377"/>
      <c r="J32" s="378"/>
      <c r="K32" s="377"/>
      <c r="L32" s="377"/>
      <c r="M32" s="378"/>
      <c r="N32" s="377"/>
      <c r="O32" s="377"/>
      <c r="P32" s="378"/>
      <c r="Q32" s="377"/>
      <c r="R32" s="377"/>
      <c r="S32" s="392"/>
      <c r="T32" s="377"/>
      <c r="U32" s="377"/>
      <c r="V32" s="378"/>
      <c r="W32" s="377"/>
      <c r="X32" s="377"/>
      <c r="Y32" s="378"/>
      <c r="Z32" s="377"/>
      <c r="AA32" s="377"/>
      <c r="AB32" s="378"/>
      <c r="AC32" s="377"/>
      <c r="AD32" s="377"/>
      <c r="AE32" s="378"/>
      <c r="AF32" s="377"/>
      <c r="AG32" s="377"/>
      <c r="AH32" s="378"/>
      <c r="AI32" s="377"/>
      <c r="AJ32" s="377"/>
      <c r="AK32" s="378"/>
      <c r="AL32" s="377"/>
      <c r="AM32" s="377"/>
      <c r="AN32" s="378"/>
      <c r="AO32" s="377"/>
      <c r="AP32" s="377"/>
      <c r="AQ32" s="378"/>
      <c r="AR32" s="377"/>
      <c r="AS32" s="377"/>
      <c r="AT32" s="378"/>
      <c r="AU32" s="377"/>
      <c r="AV32" s="377"/>
      <c r="AW32" s="378"/>
      <c r="AX32" s="377"/>
      <c r="AY32" s="377"/>
      <c r="AZ32" s="378"/>
      <c r="BA32" s="377"/>
      <c r="BB32" s="377"/>
      <c r="BC32" s="378"/>
      <c r="BD32" s="377"/>
      <c r="BE32" s="377"/>
      <c r="BF32" s="378"/>
      <c r="BG32" s="377"/>
      <c r="BH32" s="377"/>
      <c r="BI32" s="378"/>
      <c r="BJ32" s="377"/>
      <c r="BK32" s="377"/>
      <c r="BL32" s="378"/>
      <c r="BM32" s="377"/>
      <c r="BN32" s="377"/>
      <c r="BO32" s="378"/>
      <c r="BP32" s="377"/>
      <c r="BQ32" s="377"/>
      <c r="BR32" s="378"/>
      <c r="BS32" s="377"/>
      <c r="BT32" s="377"/>
      <c r="BU32" s="378"/>
      <c r="BV32" s="377"/>
      <c r="BW32" s="377"/>
      <c r="BX32" s="378"/>
      <c r="BY32" s="377"/>
      <c r="BZ32" s="377"/>
      <c r="CA32" s="378"/>
      <c r="CB32" s="377"/>
      <c r="CC32" s="377"/>
      <c r="CD32" s="346">
        <f t="shared" si="36"/>
        <v>0</v>
      </c>
      <c r="CE32" s="380"/>
      <c r="CF32" s="378">
        <f t="shared" si="1"/>
        <v>0</v>
      </c>
      <c r="CG32" s="377">
        <f t="shared" si="2"/>
        <v>0</v>
      </c>
      <c r="CH32" s="377">
        <f t="shared" si="3"/>
        <v>0</v>
      </c>
      <c r="CI32" s="361" t="e">
        <f t="shared" si="4"/>
        <v>#DIV/0!</v>
      </c>
      <c r="CJ32" s="362" t="e">
        <f t="shared" si="5"/>
        <v>#DIV/0!</v>
      </c>
      <c r="CK32" s="353"/>
      <c r="CL32" s="363">
        <f t="shared" si="6"/>
        <v>0</v>
      </c>
      <c r="CM32" s="364">
        <f t="shared" si="7"/>
        <v>0</v>
      </c>
      <c r="CN32" s="364">
        <f t="shared" si="8"/>
        <v>0</v>
      </c>
      <c r="CO32" s="364">
        <f t="shared" si="9"/>
        <v>0</v>
      </c>
      <c r="CP32" s="364">
        <f t="shared" si="10"/>
        <v>0</v>
      </c>
      <c r="CQ32" s="364">
        <f t="shared" si="11"/>
        <v>0</v>
      </c>
      <c r="CR32" s="364">
        <f t="shared" si="12"/>
        <v>0</v>
      </c>
      <c r="CS32" s="365">
        <f t="shared" si="13"/>
        <v>0</v>
      </c>
      <c r="CT32" s="366">
        <f t="shared" si="14"/>
        <v>0</v>
      </c>
      <c r="CU32" s="364">
        <f t="shared" si="15"/>
        <v>0</v>
      </c>
      <c r="CV32" s="364">
        <f t="shared" si="16"/>
        <v>0</v>
      </c>
      <c r="CW32" s="364">
        <f t="shared" si="17"/>
        <v>0</v>
      </c>
      <c r="CX32" s="364">
        <f t="shared" si="18"/>
        <v>0</v>
      </c>
      <c r="CY32" s="364">
        <f t="shared" si="19"/>
        <v>0</v>
      </c>
      <c r="CZ32" s="364">
        <f t="shared" si="20"/>
        <v>0</v>
      </c>
      <c r="DA32" s="364">
        <f t="shared" si="21"/>
        <v>0</v>
      </c>
      <c r="DB32" s="364">
        <f t="shared" si="22"/>
        <v>0</v>
      </c>
      <c r="DC32" s="364">
        <f t="shared" si="23"/>
        <v>0</v>
      </c>
      <c r="DD32" s="364">
        <f t="shared" si="24"/>
        <v>0</v>
      </c>
      <c r="DE32" s="364">
        <f t="shared" si="25"/>
        <v>0</v>
      </c>
      <c r="DF32" s="364">
        <f t="shared" si="26"/>
        <v>0</v>
      </c>
      <c r="DG32" s="364">
        <f t="shared" si="27"/>
        <v>0</v>
      </c>
      <c r="DH32" s="364">
        <f t="shared" si="28"/>
        <v>0</v>
      </c>
      <c r="DI32" s="364">
        <f t="shared" si="29"/>
        <v>0</v>
      </c>
      <c r="DJ32" s="364">
        <f t="shared" si="30"/>
        <v>0</v>
      </c>
      <c r="DK32" s="367">
        <f t="shared" si="31"/>
        <v>0</v>
      </c>
      <c r="DL32" s="353"/>
      <c r="DM32" s="121">
        <f t="shared" si="32"/>
        <v>0</v>
      </c>
      <c r="DN32" s="27">
        <f t="shared" si="33"/>
        <v>0</v>
      </c>
    </row>
    <row r="33" spans="1:118" x14ac:dyDescent="0.3">
      <c r="A33" s="390"/>
      <c r="B33" s="393"/>
      <c r="C33" s="359"/>
      <c r="D33" s="348"/>
      <c r="E33" s="348"/>
      <c r="F33" s="348"/>
      <c r="G33" s="349"/>
      <c r="H33" s="348"/>
      <c r="I33" s="348"/>
      <c r="J33" s="349"/>
      <c r="K33" s="348"/>
      <c r="L33" s="348"/>
      <c r="M33" s="349"/>
      <c r="N33" s="348"/>
      <c r="O33" s="348"/>
      <c r="P33" s="349"/>
      <c r="Q33" s="348"/>
      <c r="R33" s="348"/>
      <c r="S33" s="394"/>
      <c r="T33" s="348"/>
      <c r="U33" s="348"/>
      <c r="V33" s="349"/>
      <c r="W33" s="348"/>
      <c r="X33" s="348"/>
      <c r="Y33" s="349"/>
      <c r="Z33" s="348"/>
      <c r="AA33" s="348"/>
      <c r="AB33" s="349"/>
      <c r="AC33" s="348"/>
      <c r="AD33" s="348"/>
      <c r="AE33" s="349"/>
      <c r="AF33" s="348"/>
      <c r="AG33" s="348"/>
      <c r="AH33" s="349"/>
      <c r="AI33" s="348"/>
      <c r="AJ33" s="348"/>
      <c r="AK33" s="349"/>
      <c r="AL33" s="348"/>
      <c r="AM33" s="348"/>
      <c r="AN33" s="349"/>
      <c r="AO33" s="348"/>
      <c r="AP33" s="348"/>
      <c r="AQ33" s="349"/>
      <c r="AR33" s="348"/>
      <c r="AS33" s="348"/>
      <c r="AT33" s="349"/>
      <c r="AU33" s="348"/>
      <c r="AV33" s="348"/>
      <c r="AW33" s="349"/>
      <c r="AX33" s="348"/>
      <c r="AY33" s="348"/>
      <c r="AZ33" s="349"/>
      <c r="BA33" s="348"/>
      <c r="BB33" s="348"/>
      <c r="BC33" s="349"/>
      <c r="BD33" s="348"/>
      <c r="BE33" s="348"/>
      <c r="BF33" s="349"/>
      <c r="BG33" s="348"/>
      <c r="BH33" s="348"/>
      <c r="BI33" s="349"/>
      <c r="BJ33" s="348"/>
      <c r="BK33" s="348"/>
      <c r="BL33" s="349"/>
      <c r="BM33" s="348"/>
      <c r="BN33" s="348"/>
      <c r="BO33" s="349"/>
      <c r="BP33" s="348"/>
      <c r="BQ33" s="348"/>
      <c r="BR33" s="349"/>
      <c r="BS33" s="348"/>
      <c r="BT33" s="348"/>
      <c r="BU33" s="349"/>
      <c r="BV33" s="348"/>
      <c r="BW33" s="348"/>
      <c r="BX33" s="349"/>
      <c r="BY33" s="348"/>
      <c r="BZ33" s="348"/>
      <c r="CA33" s="349"/>
      <c r="CB33" s="348"/>
      <c r="CC33" s="348"/>
      <c r="CD33" s="346">
        <f t="shared" si="36"/>
        <v>0</v>
      </c>
      <c r="CE33" s="395"/>
      <c r="CF33" s="349">
        <f t="shared" si="1"/>
        <v>0</v>
      </c>
      <c r="CG33" s="348">
        <f t="shared" si="2"/>
        <v>0</v>
      </c>
      <c r="CH33" s="348">
        <f t="shared" si="3"/>
        <v>0</v>
      </c>
      <c r="CI33" s="351" t="e">
        <f t="shared" si="4"/>
        <v>#DIV/0!</v>
      </c>
      <c r="CJ33" s="352" t="e">
        <f t="shared" si="5"/>
        <v>#DIV/0!</v>
      </c>
      <c r="CK33" s="353"/>
      <c r="CL33" s="354">
        <f t="shared" si="6"/>
        <v>0</v>
      </c>
      <c r="CM33" s="351">
        <f t="shared" si="7"/>
        <v>0</v>
      </c>
      <c r="CN33" s="351">
        <f t="shared" si="8"/>
        <v>0</v>
      </c>
      <c r="CO33" s="351">
        <f t="shared" si="9"/>
        <v>0</v>
      </c>
      <c r="CP33" s="351">
        <f t="shared" si="10"/>
        <v>0</v>
      </c>
      <c r="CQ33" s="351">
        <f t="shared" si="11"/>
        <v>0</v>
      </c>
      <c r="CR33" s="351">
        <f t="shared" si="12"/>
        <v>0</v>
      </c>
      <c r="CS33" s="355">
        <f t="shared" si="13"/>
        <v>0</v>
      </c>
      <c r="CT33" s="356">
        <f t="shared" si="14"/>
        <v>0</v>
      </c>
      <c r="CU33" s="351">
        <f t="shared" si="15"/>
        <v>0</v>
      </c>
      <c r="CV33" s="351">
        <f t="shared" si="16"/>
        <v>0</v>
      </c>
      <c r="CW33" s="351">
        <f t="shared" si="17"/>
        <v>0</v>
      </c>
      <c r="CX33" s="351">
        <f t="shared" si="18"/>
        <v>0</v>
      </c>
      <c r="CY33" s="351">
        <f t="shared" si="19"/>
        <v>0</v>
      </c>
      <c r="CZ33" s="351">
        <f t="shared" si="20"/>
        <v>0</v>
      </c>
      <c r="DA33" s="351">
        <f t="shared" si="21"/>
        <v>0</v>
      </c>
      <c r="DB33" s="351">
        <f t="shared" si="22"/>
        <v>0</v>
      </c>
      <c r="DC33" s="351">
        <f t="shared" si="23"/>
        <v>0</v>
      </c>
      <c r="DD33" s="351">
        <f t="shared" si="24"/>
        <v>0</v>
      </c>
      <c r="DE33" s="351">
        <f t="shared" si="25"/>
        <v>0</v>
      </c>
      <c r="DF33" s="351">
        <f t="shared" si="26"/>
        <v>0</v>
      </c>
      <c r="DG33" s="351">
        <f t="shared" si="27"/>
        <v>0</v>
      </c>
      <c r="DH33" s="351">
        <f t="shared" si="28"/>
        <v>0</v>
      </c>
      <c r="DI33" s="351">
        <f t="shared" si="29"/>
        <v>0</v>
      </c>
      <c r="DJ33" s="351">
        <f t="shared" si="30"/>
        <v>0</v>
      </c>
      <c r="DK33" s="357">
        <f t="shared" si="31"/>
        <v>0</v>
      </c>
      <c r="DL33" s="353"/>
      <c r="DM33" s="121">
        <f t="shared" si="32"/>
        <v>0</v>
      </c>
      <c r="DN33" s="27">
        <f t="shared" si="33"/>
        <v>0</v>
      </c>
    </row>
    <row r="34" spans="1:118" x14ac:dyDescent="0.3">
      <c r="A34" s="390"/>
      <c r="B34" s="374"/>
      <c r="C34" s="359"/>
      <c r="D34" s="348"/>
      <c r="E34" s="348"/>
      <c r="F34" s="348"/>
      <c r="G34" s="349"/>
      <c r="H34" s="348"/>
      <c r="I34" s="348"/>
      <c r="J34" s="349"/>
      <c r="K34" s="348"/>
      <c r="L34" s="348"/>
      <c r="M34" s="349"/>
      <c r="N34" s="348"/>
      <c r="O34" s="348"/>
      <c r="P34" s="349"/>
      <c r="Q34" s="348"/>
      <c r="R34" s="348"/>
      <c r="S34" s="394"/>
      <c r="T34" s="348"/>
      <c r="U34" s="348"/>
      <c r="V34" s="349"/>
      <c r="W34" s="348"/>
      <c r="X34" s="348"/>
      <c r="Y34" s="349"/>
      <c r="Z34" s="348"/>
      <c r="AA34" s="348"/>
      <c r="AB34" s="349"/>
      <c r="AC34" s="348"/>
      <c r="AD34" s="348"/>
      <c r="AE34" s="349"/>
      <c r="AF34" s="348"/>
      <c r="AG34" s="348"/>
      <c r="AH34" s="349"/>
      <c r="AI34" s="348"/>
      <c r="AJ34" s="348"/>
      <c r="AK34" s="349"/>
      <c r="AL34" s="348"/>
      <c r="AM34" s="348"/>
      <c r="AN34" s="349"/>
      <c r="AO34" s="348"/>
      <c r="AP34" s="348"/>
      <c r="AQ34" s="349"/>
      <c r="AR34" s="348"/>
      <c r="AS34" s="348"/>
      <c r="AT34" s="349"/>
      <c r="AU34" s="348"/>
      <c r="AV34" s="348"/>
      <c r="AW34" s="349"/>
      <c r="AX34" s="348"/>
      <c r="AY34" s="348"/>
      <c r="AZ34" s="349"/>
      <c r="BA34" s="348"/>
      <c r="BB34" s="348"/>
      <c r="BC34" s="349"/>
      <c r="BD34" s="348"/>
      <c r="BE34" s="348"/>
      <c r="BF34" s="349"/>
      <c r="BG34" s="348"/>
      <c r="BH34" s="348"/>
      <c r="BI34" s="349"/>
      <c r="BJ34" s="348"/>
      <c r="BK34" s="348"/>
      <c r="BL34" s="349"/>
      <c r="BM34" s="348"/>
      <c r="BN34" s="348"/>
      <c r="BO34" s="349"/>
      <c r="BP34" s="348"/>
      <c r="BQ34" s="348"/>
      <c r="BR34" s="349"/>
      <c r="BS34" s="348"/>
      <c r="BT34" s="348"/>
      <c r="BU34" s="349"/>
      <c r="BV34" s="348"/>
      <c r="BW34" s="348"/>
      <c r="BX34" s="349"/>
      <c r="BY34" s="348"/>
      <c r="BZ34" s="348"/>
      <c r="CA34" s="349"/>
      <c r="CB34" s="348"/>
      <c r="CC34" s="348"/>
      <c r="CD34" s="346">
        <f t="shared" si="36"/>
        <v>0</v>
      </c>
      <c r="CE34" s="396"/>
      <c r="CF34" s="349">
        <f t="shared" si="1"/>
        <v>0</v>
      </c>
      <c r="CG34" s="348">
        <f t="shared" si="2"/>
        <v>0</v>
      </c>
      <c r="CH34" s="348">
        <f t="shared" si="3"/>
        <v>0</v>
      </c>
      <c r="CI34" s="351" t="e">
        <f t="shared" si="4"/>
        <v>#DIV/0!</v>
      </c>
      <c r="CJ34" s="352" t="e">
        <f t="shared" si="5"/>
        <v>#DIV/0!</v>
      </c>
      <c r="CK34" s="353"/>
      <c r="CL34" s="354">
        <f t="shared" si="6"/>
        <v>0</v>
      </c>
      <c r="CM34" s="351">
        <f t="shared" si="7"/>
        <v>0</v>
      </c>
      <c r="CN34" s="351">
        <f t="shared" si="8"/>
        <v>0</v>
      </c>
      <c r="CO34" s="351">
        <f t="shared" si="9"/>
        <v>0</v>
      </c>
      <c r="CP34" s="351">
        <f t="shared" si="10"/>
        <v>0</v>
      </c>
      <c r="CQ34" s="351">
        <f t="shared" si="11"/>
        <v>0</v>
      </c>
      <c r="CR34" s="351">
        <f t="shared" si="12"/>
        <v>0</v>
      </c>
      <c r="CS34" s="355">
        <f t="shared" si="13"/>
        <v>0</v>
      </c>
      <c r="CT34" s="356">
        <f t="shared" si="14"/>
        <v>0</v>
      </c>
      <c r="CU34" s="351">
        <f t="shared" si="15"/>
        <v>0</v>
      </c>
      <c r="CV34" s="351">
        <f t="shared" si="16"/>
        <v>0</v>
      </c>
      <c r="CW34" s="351">
        <f t="shared" si="17"/>
        <v>0</v>
      </c>
      <c r="CX34" s="351">
        <f t="shared" si="18"/>
        <v>0</v>
      </c>
      <c r="CY34" s="351">
        <f t="shared" si="19"/>
        <v>0</v>
      </c>
      <c r="CZ34" s="351">
        <f t="shared" si="20"/>
        <v>0</v>
      </c>
      <c r="DA34" s="351">
        <f t="shared" si="21"/>
        <v>0</v>
      </c>
      <c r="DB34" s="351">
        <f t="shared" si="22"/>
        <v>0</v>
      </c>
      <c r="DC34" s="351">
        <f t="shared" si="23"/>
        <v>0</v>
      </c>
      <c r="DD34" s="351">
        <f t="shared" si="24"/>
        <v>0</v>
      </c>
      <c r="DE34" s="351">
        <f t="shared" si="25"/>
        <v>0</v>
      </c>
      <c r="DF34" s="351">
        <f t="shared" si="26"/>
        <v>0</v>
      </c>
      <c r="DG34" s="351">
        <f t="shared" si="27"/>
        <v>0</v>
      </c>
      <c r="DH34" s="351">
        <f t="shared" si="28"/>
        <v>0</v>
      </c>
      <c r="DI34" s="351">
        <f t="shared" si="29"/>
        <v>0</v>
      </c>
      <c r="DJ34" s="351">
        <f t="shared" si="30"/>
        <v>0</v>
      </c>
      <c r="DK34" s="357">
        <f t="shared" si="31"/>
        <v>0</v>
      </c>
      <c r="DL34" s="353"/>
      <c r="DM34" s="121">
        <f t="shared" si="32"/>
        <v>0</v>
      </c>
      <c r="DN34" s="27">
        <f t="shared" si="33"/>
        <v>0</v>
      </c>
    </row>
    <row r="35" spans="1:118" x14ac:dyDescent="0.3">
      <c r="A35" s="391"/>
      <c r="B35" s="389"/>
      <c r="C35" s="359"/>
      <c r="D35" s="348"/>
      <c r="E35" s="348"/>
      <c r="F35" s="348"/>
      <c r="G35" s="349"/>
      <c r="H35" s="348"/>
      <c r="I35" s="348"/>
      <c r="J35" s="349"/>
      <c r="K35" s="348"/>
      <c r="L35" s="348"/>
      <c r="M35" s="349"/>
      <c r="N35" s="348"/>
      <c r="O35" s="348"/>
      <c r="P35" s="349"/>
      <c r="Q35" s="348"/>
      <c r="R35" s="348"/>
      <c r="S35" s="394"/>
      <c r="T35" s="348"/>
      <c r="U35" s="348"/>
      <c r="V35" s="349"/>
      <c r="W35" s="348"/>
      <c r="X35" s="348"/>
      <c r="Y35" s="349"/>
      <c r="Z35" s="348"/>
      <c r="AA35" s="348"/>
      <c r="AB35" s="349"/>
      <c r="AC35" s="348"/>
      <c r="AD35" s="348"/>
      <c r="AE35" s="349"/>
      <c r="AF35" s="348"/>
      <c r="AG35" s="348"/>
      <c r="AH35" s="349"/>
      <c r="AI35" s="348"/>
      <c r="AJ35" s="348"/>
      <c r="AK35" s="349"/>
      <c r="AL35" s="348"/>
      <c r="AM35" s="348"/>
      <c r="AN35" s="349"/>
      <c r="AO35" s="348"/>
      <c r="AP35" s="348"/>
      <c r="AQ35" s="349"/>
      <c r="AR35" s="348"/>
      <c r="AS35" s="348"/>
      <c r="AT35" s="349"/>
      <c r="AU35" s="348"/>
      <c r="AV35" s="348"/>
      <c r="AW35" s="349"/>
      <c r="AX35" s="348"/>
      <c r="AY35" s="348"/>
      <c r="AZ35" s="349"/>
      <c r="BA35" s="348"/>
      <c r="BB35" s="348"/>
      <c r="BC35" s="349"/>
      <c r="BD35" s="348"/>
      <c r="BE35" s="348"/>
      <c r="BF35" s="349"/>
      <c r="BG35" s="348"/>
      <c r="BH35" s="348"/>
      <c r="BI35" s="349"/>
      <c r="BJ35" s="348"/>
      <c r="BK35" s="348"/>
      <c r="BL35" s="349"/>
      <c r="BM35" s="348"/>
      <c r="BN35" s="348"/>
      <c r="BO35" s="349"/>
      <c r="BP35" s="348"/>
      <c r="BQ35" s="348"/>
      <c r="BR35" s="349"/>
      <c r="BS35" s="348"/>
      <c r="BT35" s="348"/>
      <c r="BU35" s="349"/>
      <c r="BV35" s="348"/>
      <c r="BW35" s="348"/>
      <c r="BX35" s="349"/>
      <c r="BY35" s="348"/>
      <c r="BZ35" s="348"/>
      <c r="CA35" s="349"/>
      <c r="CB35" s="348"/>
      <c r="CC35" s="348"/>
      <c r="CD35" s="346">
        <f t="shared" si="36"/>
        <v>0</v>
      </c>
      <c r="CE35" s="396"/>
      <c r="CF35" s="349">
        <f t="shared" si="1"/>
        <v>0</v>
      </c>
      <c r="CG35" s="348">
        <f t="shared" si="2"/>
        <v>0</v>
      </c>
      <c r="CH35" s="348">
        <f t="shared" si="3"/>
        <v>0</v>
      </c>
      <c r="CI35" s="361" t="e">
        <f t="shared" si="4"/>
        <v>#DIV/0!</v>
      </c>
      <c r="CJ35" s="362" t="e">
        <f t="shared" si="5"/>
        <v>#DIV/0!</v>
      </c>
      <c r="CK35" s="353"/>
      <c r="CL35" s="363">
        <f t="shared" si="6"/>
        <v>0</v>
      </c>
      <c r="CM35" s="364">
        <f t="shared" si="7"/>
        <v>0</v>
      </c>
      <c r="CN35" s="364">
        <f t="shared" si="8"/>
        <v>0</v>
      </c>
      <c r="CO35" s="364">
        <f t="shared" si="9"/>
        <v>0</v>
      </c>
      <c r="CP35" s="364">
        <f t="shared" si="10"/>
        <v>0</v>
      </c>
      <c r="CQ35" s="364">
        <f t="shared" si="11"/>
        <v>0</v>
      </c>
      <c r="CR35" s="364">
        <f t="shared" si="12"/>
        <v>0</v>
      </c>
      <c r="CS35" s="365">
        <f t="shared" si="13"/>
        <v>0</v>
      </c>
      <c r="CT35" s="366">
        <f t="shared" si="14"/>
        <v>0</v>
      </c>
      <c r="CU35" s="364">
        <f t="shared" si="15"/>
        <v>0</v>
      </c>
      <c r="CV35" s="364">
        <f t="shared" si="16"/>
        <v>0</v>
      </c>
      <c r="CW35" s="364">
        <f t="shared" si="17"/>
        <v>0</v>
      </c>
      <c r="CX35" s="364">
        <f t="shared" si="18"/>
        <v>0</v>
      </c>
      <c r="CY35" s="364">
        <f t="shared" si="19"/>
        <v>0</v>
      </c>
      <c r="CZ35" s="364">
        <f t="shared" si="20"/>
        <v>0</v>
      </c>
      <c r="DA35" s="364">
        <f t="shared" si="21"/>
        <v>0</v>
      </c>
      <c r="DB35" s="364">
        <f t="shared" si="22"/>
        <v>0</v>
      </c>
      <c r="DC35" s="364">
        <f t="shared" si="23"/>
        <v>0</v>
      </c>
      <c r="DD35" s="364">
        <f t="shared" si="24"/>
        <v>0</v>
      </c>
      <c r="DE35" s="364">
        <f t="shared" si="25"/>
        <v>0</v>
      </c>
      <c r="DF35" s="364">
        <f t="shared" si="26"/>
        <v>0</v>
      </c>
      <c r="DG35" s="364">
        <f t="shared" si="27"/>
        <v>0</v>
      </c>
      <c r="DH35" s="364">
        <f t="shared" si="28"/>
        <v>0</v>
      </c>
      <c r="DI35" s="364">
        <f t="shared" si="29"/>
        <v>0</v>
      </c>
      <c r="DJ35" s="364">
        <f t="shared" si="30"/>
        <v>0</v>
      </c>
      <c r="DK35" s="367">
        <f t="shared" si="31"/>
        <v>0</v>
      </c>
      <c r="DL35" s="353"/>
      <c r="DM35" s="121">
        <f t="shared" si="32"/>
        <v>0</v>
      </c>
      <c r="DN35" s="27">
        <f t="shared" si="33"/>
        <v>0</v>
      </c>
    </row>
    <row r="36" spans="1:118" x14ac:dyDescent="0.3">
      <c r="A36" s="390"/>
      <c r="B36" s="348"/>
      <c r="C36" s="359"/>
      <c r="D36" s="370"/>
      <c r="E36" s="370"/>
      <c r="F36" s="370"/>
      <c r="G36" s="371"/>
      <c r="H36" s="370"/>
      <c r="I36" s="370"/>
      <c r="J36" s="371"/>
      <c r="K36" s="370"/>
      <c r="L36" s="370"/>
      <c r="M36" s="371"/>
      <c r="N36" s="370"/>
      <c r="O36" s="370"/>
      <c r="P36" s="371"/>
      <c r="Q36" s="370"/>
      <c r="R36" s="370"/>
      <c r="S36" s="397"/>
      <c r="T36" s="370"/>
      <c r="U36" s="370"/>
      <c r="V36" s="371"/>
      <c r="W36" s="370"/>
      <c r="X36" s="370"/>
      <c r="Y36" s="371"/>
      <c r="Z36" s="370"/>
      <c r="AA36" s="370"/>
      <c r="AB36" s="371"/>
      <c r="AC36" s="370"/>
      <c r="AD36" s="370"/>
      <c r="AE36" s="371"/>
      <c r="AF36" s="370"/>
      <c r="AG36" s="370"/>
      <c r="AH36" s="371"/>
      <c r="AI36" s="370"/>
      <c r="AJ36" s="370"/>
      <c r="AK36" s="371"/>
      <c r="AL36" s="370"/>
      <c r="AM36" s="370"/>
      <c r="AN36" s="371"/>
      <c r="AO36" s="370"/>
      <c r="AP36" s="370"/>
      <c r="AQ36" s="371"/>
      <c r="AR36" s="370"/>
      <c r="AS36" s="370"/>
      <c r="AT36" s="371"/>
      <c r="AU36" s="370"/>
      <c r="AV36" s="370"/>
      <c r="AW36" s="371"/>
      <c r="AX36" s="370"/>
      <c r="AY36" s="370"/>
      <c r="AZ36" s="371"/>
      <c r="BA36" s="370"/>
      <c r="BB36" s="370"/>
      <c r="BC36" s="371"/>
      <c r="BD36" s="370"/>
      <c r="BE36" s="370"/>
      <c r="BF36" s="371"/>
      <c r="BG36" s="370"/>
      <c r="BH36" s="370"/>
      <c r="BI36" s="371"/>
      <c r="BJ36" s="370"/>
      <c r="BK36" s="370"/>
      <c r="BL36" s="371"/>
      <c r="BM36" s="370"/>
      <c r="BN36" s="370"/>
      <c r="BO36" s="371"/>
      <c r="BP36" s="370"/>
      <c r="BQ36" s="370"/>
      <c r="BR36" s="371"/>
      <c r="BS36" s="370"/>
      <c r="BT36" s="370"/>
      <c r="BU36" s="371"/>
      <c r="BV36" s="370"/>
      <c r="BW36" s="370"/>
      <c r="BX36" s="371"/>
      <c r="BY36" s="370"/>
      <c r="BZ36" s="370"/>
      <c r="CA36" s="371"/>
      <c r="CB36" s="370"/>
      <c r="CC36" s="370"/>
      <c r="CD36" s="346">
        <f t="shared" si="36"/>
        <v>0</v>
      </c>
      <c r="CE36" s="395"/>
      <c r="CF36" s="371">
        <f t="shared" si="1"/>
        <v>0</v>
      </c>
      <c r="CG36" s="370">
        <f t="shared" si="2"/>
        <v>0</v>
      </c>
      <c r="CH36" s="370">
        <f t="shared" si="3"/>
        <v>0</v>
      </c>
      <c r="CI36" s="351" t="e">
        <f t="shared" si="4"/>
        <v>#DIV/0!</v>
      </c>
      <c r="CJ36" s="352" t="e">
        <f t="shared" si="5"/>
        <v>#DIV/0!</v>
      </c>
      <c r="CK36" s="353"/>
      <c r="CL36" s="354">
        <f t="shared" si="6"/>
        <v>0</v>
      </c>
      <c r="CM36" s="351">
        <f t="shared" si="7"/>
        <v>0</v>
      </c>
      <c r="CN36" s="351">
        <f t="shared" si="8"/>
        <v>0</v>
      </c>
      <c r="CO36" s="351">
        <f t="shared" si="9"/>
        <v>0</v>
      </c>
      <c r="CP36" s="351">
        <f t="shared" si="10"/>
        <v>0</v>
      </c>
      <c r="CQ36" s="351">
        <f t="shared" si="11"/>
        <v>0</v>
      </c>
      <c r="CR36" s="351">
        <f t="shared" si="12"/>
        <v>0</v>
      </c>
      <c r="CS36" s="355">
        <f t="shared" si="13"/>
        <v>0</v>
      </c>
      <c r="CT36" s="356">
        <f t="shared" si="14"/>
        <v>0</v>
      </c>
      <c r="CU36" s="351">
        <f t="shared" si="15"/>
        <v>0</v>
      </c>
      <c r="CV36" s="351">
        <f t="shared" si="16"/>
        <v>0</v>
      </c>
      <c r="CW36" s="351">
        <f t="shared" si="17"/>
        <v>0</v>
      </c>
      <c r="CX36" s="351">
        <f t="shared" si="18"/>
        <v>0</v>
      </c>
      <c r="CY36" s="351">
        <f t="shared" si="19"/>
        <v>0</v>
      </c>
      <c r="CZ36" s="351">
        <f t="shared" si="20"/>
        <v>0</v>
      </c>
      <c r="DA36" s="351">
        <f t="shared" si="21"/>
        <v>0</v>
      </c>
      <c r="DB36" s="351">
        <f t="shared" si="22"/>
        <v>0</v>
      </c>
      <c r="DC36" s="351">
        <f t="shared" si="23"/>
        <v>0</v>
      </c>
      <c r="DD36" s="351">
        <f t="shared" si="24"/>
        <v>0</v>
      </c>
      <c r="DE36" s="351">
        <f t="shared" si="25"/>
        <v>0</v>
      </c>
      <c r="DF36" s="351">
        <f t="shared" si="26"/>
        <v>0</v>
      </c>
      <c r="DG36" s="351">
        <f t="shared" si="27"/>
        <v>0</v>
      </c>
      <c r="DH36" s="351">
        <f t="shared" si="28"/>
        <v>0</v>
      </c>
      <c r="DI36" s="351">
        <f t="shared" si="29"/>
        <v>0</v>
      </c>
      <c r="DJ36" s="351">
        <f t="shared" si="30"/>
        <v>0</v>
      </c>
      <c r="DK36" s="357">
        <f t="shared" si="31"/>
        <v>0</v>
      </c>
      <c r="DL36" s="353"/>
      <c r="DM36" s="121">
        <f t="shared" si="32"/>
        <v>0</v>
      </c>
      <c r="DN36" s="27">
        <f t="shared" si="33"/>
        <v>0</v>
      </c>
    </row>
    <row r="37" spans="1:118" x14ac:dyDescent="0.3">
      <c r="A37" s="390"/>
      <c r="B37" s="348"/>
      <c r="C37" s="359"/>
      <c r="D37" s="348"/>
      <c r="E37" s="348"/>
      <c r="F37" s="348"/>
      <c r="G37" s="349"/>
      <c r="H37" s="348"/>
      <c r="I37" s="348"/>
      <c r="J37" s="349"/>
      <c r="K37" s="348"/>
      <c r="L37" s="348"/>
      <c r="M37" s="349"/>
      <c r="N37" s="348"/>
      <c r="O37" s="348"/>
      <c r="P37" s="349"/>
      <c r="Q37" s="348"/>
      <c r="R37" s="348"/>
      <c r="S37" s="394"/>
      <c r="T37" s="348"/>
      <c r="U37" s="348"/>
      <c r="V37" s="349"/>
      <c r="W37" s="348"/>
      <c r="X37" s="348"/>
      <c r="Y37" s="349"/>
      <c r="Z37" s="348"/>
      <c r="AA37" s="348"/>
      <c r="AB37" s="349"/>
      <c r="AC37" s="348"/>
      <c r="AD37" s="348"/>
      <c r="AE37" s="349"/>
      <c r="AF37" s="348"/>
      <c r="AG37" s="348"/>
      <c r="AH37" s="349"/>
      <c r="AI37" s="348"/>
      <c r="AJ37" s="348"/>
      <c r="AK37" s="349"/>
      <c r="AL37" s="348"/>
      <c r="AM37" s="348"/>
      <c r="AN37" s="349"/>
      <c r="AO37" s="348"/>
      <c r="AP37" s="348"/>
      <c r="AQ37" s="349"/>
      <c r="AR37" s="348"/>
      <c r="AS37" s="348"/>
      <c r="AT37" s="349"/>
      <c r="AU37" s="348"/>
      <c r="AV37" s="348"/>
      <c r="AW37" s="349"/>
      <c r="AX37" s="348"/>
      <c r="AY37" s="348"/>
      <c r="AZ37" s="349"/>
      <c r="BA37" s="348"/>
      <c r="BB37" s="348"/>
      <c r="BC37" s="349"/>
      <c r="BD37" s="348"/>
      <c r="BE37" s="348"/>
      <c r="BF37" s="349"/>
      <c r="BG37" s="348"/>
      <c r="BH37" s="348"/>
      <c r="BI37" s="349"/>
      <c r="BJ37" s="348"/>
      <c r="BK37" s="348"/>
      <c r="BL37" s="349"/>
      <c r="BM37" s="348"/>
      <c r="BN37" s="348"/>
      <c r="BO37" s="349"/>
      <c r="BP37" s="348"/>
      <c r="BQ37" s="348"/>
      <c r="BR37" s="349"/>
      <c r="BS37" s="348"/>
      <c r="BT37" s="348"/>
      <c r="BU37" s="349"/>
      <c r="BV37" s="348"/>
      <c r="BW37" s="348"/>
      <c r="BX37" s="349"/>
      <c r="BY37" s="348"/>
      <c r="BZ37" s="348"/>
      <c r="CA37" s="349"/>
      <c r="CB37" s="348"/>
      <c r="CC37" s="348"/>
      <c r="CD37" s="346">
        <f t="shared" si="36"/>
        <v>0</v>
      </c>
      <c r="CE37" s="396"/>
      <c r="CF37" s="349">
        <f t="shared" si="1"/>
        <v>0</v>
      </c>
      <c r="CG37" s="348">
        <f t="shared" si="2"/>
        <v>0</v>
      </c>
      <c r="CH37" s="348">
        <f t="shared" si="3"/>
        <v>0</v>
      </c>
      <c r="CI37" s="351" t="e">
        <f t="shared" si="4"/>
        <v>#DIV/0!</v>
      </c>
      <c r="CJ37" s="352" t="e">
        <f t="shared" si="5"/>
        <v>#DIV/0!</v>
      </c>
      <c r="CK37" s="353"/>
      <c r="CL37" s="354">
        <f t="shared" si="6"/>
        <v>0</v>
      </c>
      <c r="CM37" s="351">
        <f t="shared" si="7"/>
        <v>0</v>
      </c>
      <c r="CN37" s="351">
        <f t="shared" si="8"/>
        <v>0</v>
      </c>
      <c r="CO37" s="351">
        <f t="shared" si="9"/>
        <v>0</v>
      </c>
      <c r="CP37" s="351">
        <f t="shared" si="10"/>
        <v>0</v>
      </c>
      <c r="CQ37" s="351">
        <f t="shared" si="11"/>
        <v>0</v>
      </c>
      <c r="CR37" s="351">
        <f t="shared" si="12"/>
        <v>0</v>
      </c>
      <c r="CS37" s="355">
        <f t="shared" si="13"/>
        <v>0</v>
      </c>
      <c r="CT37" s="356">
        <f t="shared" si="14"/>
        <v>0</v>
      </c>
      <c r="CU37" s="351">
        <f t="shared" si="15"/>
        <v>0</v>
      </c>
      <c r="CV37" s="351">
        <f t="shared" si="16"/>
        <v>0</v>
      </c>
      <c r="CW37" s="351">
        <f t="shared" si="17"/>
        <v>0</v>
      </c>
      <c r="CX37" s="351">
        <f t="shared" si="18"/>
        <v>0</v>
      </c>
      <c r="CY37" s="351">
        <f t="shared" si="19"/>
        <v>0</v>
      </c>
      <c r="CZ37" s="351">
        <f t="shared" si="20"/>
        <v>0</v>
      </c>
      <c r="DA37" s="351">
        <f t="shared" si="21"/>
        <v>0</v>
      </c>
      <c r="DB37" s="351">
        <f t="shared" si="22"/>
        <v>0</v>
      </c>
      <c r="DC37" s="351">
        <f t="shared" si="23"/>
        <v>0</v>
      </c>
      <c r="DD37" s="351">
        <f t="shared" si="24"/>
        <v>0</v>
      </c>
      <c r="DE37" s="351">
        <f t="shared" si="25"/>
        <v>0</v>
      </c>
      <c r="DF37" s="351">
        <f t="shared" si="26"/>
        <v>0</v>
      </c>
      <c r="DG37" s="351">
        <f t="shared" si="27"/>
        <v>0</v>
      </c>
      <c r="DH37" s="351">
        <f t="shared" si="28"/>
        <v>0</v>
      </c>
      <c r="DI37" s="351">
        <f t="shared" si="29"/>
        <v>0</v>
      </c>
      <c r="DJ37" s="351">
        <f t="shared" si="30"/>
        <v>0</v>
      </c>
      <c r="DK37" s="357">
        <f t="shared" si="31"/>
        <v>0</v>
      </c>
      <c r="DL37" s="353"/>
      <c r="DM37" s="121">
        <f t="shared" si="32"/>
        <v>0</v>
      </c>
      <c r="DN37" s="27">
        <f t="shared" si="33"/>
        <v>0</v>
      </c>
    </row>
    <row r="38" spans="1:118" x14ac:dyDescent="0.3">
      <c r="A38" s="391"/>
      <c r="B38" s="377"/>
      <c r="C38" s="359"/>
      <c r="D38" s="377"/>
      <c r="E38" s="377"/>
      <c r="F38" s="377"/>
      <c r="G38" s="378"/>
      <c r="H38" s="377"/>
      <c r="I38" s="377"/>
      <c r="J38" s="378"/>
      <c r="K38" s="377"/>
      <c r="L38" s="377"/>
      <c r="M38" s="378"/>
      <c r="N38" s="377"/>
      <c r="O38" s="377"/>
      <c r="P38" s="378"/>
      <c r="Q38" s="377"/>
      <c r="R38" s="377"/>
      <c r="S38" s="392"/>
      <c r="T38" s="377"/>
      <c r="U38" s="377"/>
      <c r="V38" s="378"/>
      <c r="W38" s="377"/>
      <c r="X38" s="377"/>
      <c r="Y38" s="378"/>
      <c r="Z38" s="377"/>
      <c r="AA38" s="377"/>
      <c r="AB38" s="378"/>
      <c r="AC38" s="377"/>
      <c r="AD38" s="377"/>
      <c r="AE38" s="378"/>
      <c r="AF38" s="377"/>
      <c r="AG38" s="377"/>
      <c r="AH38" s="378"/>
      <c r="AI38" s="377"/>
      <c r="AJ38" s="377"/>
      <c r="AK38" s="378"/>
      <c r="AL38" s="377"/>
      <c r="AM38" s="377"/>
      <c r="AN38" s="378"/>
      <c r="AO38" s="377"/>
      <c r="AP38" s="377"/>
      <c r="AQ38" s="378"/>
      <c r="AR38" s="377"/>
      <c r="AS38" s="377"/>
      <c r="AT38" s="378"/>
      <c r="AU38" s="377"/>
      <c r="AV38" s="377"/>
      <c r="AW38" s="378"/>
      <c r="AX38" s="377"/>
      <c r="AY38" s="377"/>
      <c r="AZ38" s="378"/>
      <c r="BA38" s="377"/>
      <c r="BB38" s="377"/>
      <c r="BC38" s="378"/>
      <c r="BD38" s="377"/>
      <c r="BE38" s="377"/>
      <c r="BF38" s="378"/>
      <c r="BG38" s="377"/>
      <c r="BH38" s="377"/>
      <c r="BI38" s="378"/>
      <c r="BJ38" s="377"/>
      <c r="BK38" s="377"/>
      <c r="BL38" s="378"/>
      <c r="BM38" s="377"/>
      <c r="BN38" s="377"/>
      <c r="BO38" s="378"/>
      <c r="BP38" s="377"/>
      <c r="BQ38" s="377"/>
      <c r="BR38" s="378"/>
      <c r="BS38" s="377"/>
      <c r="BT38" s="377"/>
      <c r="BU38" s="378"/>
      <c r="BV38" s="377"/>
      <c r="BW38" s="377"/>
      <c r="BX38" s="378"/>
      <c r="BY38" s="377"/>
      <c r="BZ38" s="377"/>
      <c r="CA38" s="378"/>
      <c r="CB38" s="377"/>
      <c r="CC38" s="377"/>
      <c r="CD38" s="346">
        <f t="shared" si="36"/>
        <v>0</v>
      </c>
      <c r="CE38" s="398"/>
      <c r="CF38" s="378">
        <f t="shared" si="1"/>
        <v>0</v>
      </c>
      <c r="CG38" s="377">
        <f t="shared" si="2"/>
        <v>0</v>
      </c>
      <c r="CH38" s="377">
        <f t="shared" si="3"/>
        <v>0</v>
      </c>
      <c r="CI38" s="361" t="e">
        <f t="shared" si="4"/>
        <v>#DIV/0!</v>
      </c>
      <c r="CJ38" s="362" t="e">
        <f t="shared" si="5"/>
        <v>#DIV/0!</v>
      </c>
      <c r="CK38" s="353"/>
      <c r="CL38" s="363">
        <f t="shared" si="6"/>
        <v>0</v>
      </c>
      <c r="CM38" s="364">
        <f t="shared" si="7"/>
        <v>0</v>
      </c>
      <c r="CN38" s="364">
        <f t="shared" si="8"/>
        <v>0</v>
      </c>
      <c r="CO38" s="364">
        <f t="shared" si="9"/>
        <v>0</v>
      </c>
      <c r="CP38" s="364">
        <f t="shared" si="10"/>
        <v>0</v>
      </c>
      <c r="CQ38" s="364">
        <f t="shared" si="11"/>
        <v>0</v>
      </c>
      <c r="CR38" s="364">
        <f t="shared" si="12"/>
        <v>0</v>
      </c>
      <c r="CS38" s="365">
        <f t="shared" si="13"/>
        <v>0</v>
      </c>
      <c r="CT38" s="366">
        <f t="shared" si="14"/>
        <v>0</v>
      </c>
      <c r="CU38" s="364">
        <f t="shared" si="15"/>
        <v>0</v>
      </c>
      <c r="CV38" s="364">
        <f t="shared" si="16"/>
        <v>0</v>
      </c>
      <c r="CW38" s="364">
        <f t="shared" si="17"/>
        <v>0</v>
      </c>
      <c r="CX38" s="364">
        <f t="shared" si="18"/>
        <v>0</v>
      </c>
      <c r="CY38" s="364">
        <f t="shared" si="19"/>
        <v>0</v>
      </c>
      <c r="CZ38" s="364">
        <f t="shared" si="20"/>
        <v>0</v>
      </c>
      <c r="DA38" s="364">
        <f t="shared" si="21"/>
        <v>0</v>
      </c>
      <c r="DB38" s="364">
        <f t="shared" si="22"/>
        <v>0</v>
      </c>
      <c r="DC38" s="364">
        <f t="shared" si="23"/>
        <v>0</v>
      </c>
      <c r="DD38" s="364">
        <f t="shared" si="24"/>
        <v>0</v>
      </c>
      <c r="DE38" s="364">
        <f t="shared" si="25"/>
        <v>0</v>
      </c>
      <c r="DF38" s="364">
        <f t="shared" si="26"/>
        <v>0</v>
      </c>
      <c r="DG38" s="364">
        <f t="shared" si="27"/>
        <v>0</v>
      </c>
      <c r="DH38" s="364">
        <f t="shared" si="28"/>
        <v>0</v>
      </c>
      <c r="DI38" s="364">
        <f t="shared" si="29"/>
        <v>0</v>
      </c>
      <c r="DJ38" s="364">
        <f t="shared" si="30"/>
        <v>0</v>
      </c>
      <c r="DK38" s="367">
        <f t="shared" si="31"/>
        <v>0</v>
      </c>
      <c r="DL38" s="353"/>
      <c r="DM38" s="121">
        <f t="shared" si="32"/>
        <v>0</v>
      </c>
      <c r="DN38" s="27">
        <f t="shared" si="33"/>
        <v>0</v>
      </c>
    </row>
    <row r="39" spans="1:118" x14ac:dyDescent="0.3">
      <c r="A39" s="390"/>
      <c r="B39" s="348"/>
      <c r="C39" s="359"/>
      <c r="D39" s="348"/>
      <c r="E39" s="348"/>
      <c r="F39" s="348"/>
      <c r="G39" s="349"/>
      <c r="H39" s="348"/>
      <c r="I39" s="348"/>
      <c r="J39" s="349"/>
      <c r="K39" s="348"/>
      <c r="L39" s="348"/>
      <c r="M39" s="349"/>
      <c r="N39" s="348"/>
      <c r="O39" s="348"/>
      <c r="P39" s="349"/>
      <c r="Q39" s="348"/>
      <c r="R39" s="348"/>
      <c r="S39" s="394"/>
      <c r="T39" s="348"/>
      <c r="U39" s="348"/>
      <c r="V39" s="349"/>
      <c r="W39" s="348"/>
      <c r="X39" s="348"/>
      <c r="Y39" s="349"/>
      <c r="Z39" s="348"/>
      <c r="AA39" s="348"/>
      <c r="AB39" s="349"/>
      <c r="AC39" s="348"/>
      <c r="AD39" s="348"/>
      <c r="AE39" s="349"/>
      <c r="AF39" s="348"/>
      <c r="AG39" s="348"/>
      <c r="AH39" s="349"/>
      <c r="AI39" s="348"/>
      <c r="AJ39" s="348"/>
      <c r="AK39" s="349"/>
      <c r="AL39" s="348"/>
      <c r="AM39" s="348"/>
      <c r="AN39" s="349"/>
      <c r="AO39" s="348"/>
      <c r="AP39" s="348"/>
      <c r="AQ39" s="349"/>
      <c r="AR39" s="348"/>
      <c r="AS39" s="348"/>
      <c r="AT39" s="349"/>
      <c r="AU39" s="348"/>
      <c r="AV39" s="348"/>
      <c r="AW39" s="349"/>
      <c r="AX39" s="348"/>
      <c r="AY39" s="348"/>
      <c r="AZ39" s="349"/>
      <c r="BA39" s="348"/>
      <c r="BB39" s="348"/>
      <c r="BC39" s="349"/>
      <c r="BD39" s="348"/>
      <c r="BE39" s="348"/>
      <c r="BF39" s="349"/>
      <c r="BG39" s="348"/>
      <c r="BH39" s="348"/>
      <c r="BI39" s="349"/>
      <c r="BJ39" s="348"/>
      <c r="BK39" s="348"/>
      <c r="BL39" s="349"/>
      <c r="BM39" s="348"/>
      <c r="BN39" s="348"/>
      <c r="BO39" s="349"/>
      <c r="BP39" s="348"/>
      <c r="BQ39" s="348"/>
      <c r="BR39" s="349"/>
      <c r="BS39" s="348"/>
      <c r="BT39" s="348"/>
      <c r="BU39" s="349"/>
      <c r="BV39" s="348"/>
      <c r="BW39" s="348"/>
      <c r="BX39" s="349"/>
      <c r="BY39" s="348"/>
      <c r="BZ39" s="348"/>
      <c r="CA39" s="349"/>
      <c r="CB39" s="348"/>
      <c r="CC39" s="348"/>
      <c r="CD39" s="346">
        <f t="shared" si="36"/>
        <v>0</v>
      </c>
      <c r="CE39" s="396"/>
      <c r="CF39" s="349">
        <f t="shared" si="1"/>
        <v>0</v>
      </c>
      <c r="CG39" s="348">
        <f t="shared" si="2"/>
        <v>0</v>
      </c>
      <c r="CH39" s="348">
        <f t="shared" si="3"/>
        <v>0</v>
      </c>
      <c r="CI39" s="351" t="e">
        <f t="shared" si="4"/>
        <v>#DIV/0!</v>
      </c>
      <c r="CJ39" s="352" t="e">
        <f t="shared" si="5"/>
        <v>#DIV/0!</v>
      </c>
      <c r="CK39" s="353"/>
      <c r="CL39" s="354">
        <f t="shared" si="6"/>
        <v>0</v>
      </c>
      <c r="CM39" s="351">
        <f t="shared" si="7"/>
        <v>0</v>
      </c>
      <c r="CN39" s="351">
        <f t="shared" si="8"/>
        <v>0</v>
      </c>
      <c r="CO39" s="351">
        <f t="shared" si="9"/>
        <v>0</v>
      </c>
      <c r="CP39" s="351">
        <f t="shared" si="10"/>
        <v>0</v>
      </c>
      <c r="CQ39" s="351">
        <f t="shared" si="11"/>
        <v>0</v>
      </c>
      <c r="CR39" s="351">
        <f t="shared" si="12"/>
        <v>0</v>
      </c>
      <c r="CS39" s="355">
        <f t="shared" si="13"/>
        <v>0</v>
      </c>
      <c r="CT39" s="356">
        <f t="shared" si="14"/>
        <v>0</v>
      </c>
      <c r="CU39" s="351">
        <f t="shared" si="15"/>
        <v>0</v>
      </c>
      <c r="CV39" s="351">
        <f t="shared" si="16"/>
        <v>0</v>
      </c>
      <c r="CW39" s="351">
        <f t="shared" si="17"/>
        <v>0</v>
      </c>
      <c r="CX39" s="351">
        <f t="shared" si="18"/>
        <v>0</v>
      </c>
      <c r="CY39" s="351">
        <f t="shared" si="19"/>
        <v>0</v>
      </c>
      <c r="CZ39" s="351">
        <f t="shared" si="20"/>
        <v>0</v>
      </c>
      <c r="DA39" s="351">
        <f t="shared" si="21"/>
        <v>0</v>
      </c>
      <c r="DB39" s="351">
        <f t="shared" si="22"/>
        <v>0</v>
      </c>
      <c r="DC39" s="351">
        <f t="shared" si="23"/>
        <v>0</v>
      </c>
      <c r="DD39" s="351">
        <f t="shared" si="24"/>
        <v>0</v>
      </c>
      <c r="DE39" s="351">
        <f t="shared" si="25"/>
        <v>0</v>
      </c>
      <c r="DF39" s="351">
        <f t="shared" si="26"/>
        <v>0</v>
      </c>
      <c r="DG39" s="351">
        <f t="shared" si="27"/>
        <v>0</v>
      </c>
      <c r="DH39" s="351">
        <f t="shared" si="28"/>
        <v>0</v>
      </c>
      <c r="DI39" s="351">
        <f t="shared" si="29"/>
        <v>0</v>
      </c>
      <c r="DJ39" s="351">
        <f t="shared" si="30"/>
        <v>0</v>
      </c>
      <c r="DK39" s="357">
        <f t="shared" si="31"/>
        <v>0</v>
      </c>
      <c r="DL39" s="353"/>
      <c r="DM39" s="121">
        <f t="shared" si="32"/>
        <v>0</v>
      </c>
      <c r="DN39" s="27">
        <f t="shared" si="33"/>
        <v>0</v>
      </c>
    </row>
    <row r="40" spans="1:118" x14ac:dyDescent="0.3">
      <c r="A40" s="390"/>
      <c r="B40" s="348"/>
      <c r="C40" s="359"/>
      <c r="D40" s="348"/>
      <c r="E40" s="348"/>
      <c r="F40" s="348"/>
      <c r="G40" s="349"/>
      <c r="H40" s="348"/>
      <c r="I40" s="348"/>
      <c r="J40" s="349"/>
      <c r="K40" s="348"/>
      <c r="L40" s="348"/>
      <c r="M40" s="349"/>
      <c r="N40" s="348"/>
      <c r="O40" s="348"/>
      <c r="P40" s="349"/>
      <c r="Q40" s="348"/>
      <c r="R40" s="348"/>
      <c r="S40" s="394"/>
      <c r="T40" s="348"/>
      <c r="U40" s="348"/>
      <c r="V40" s="349"/>
      <c r="W40" s="348"/>
      <c r="X40" s="348"/>
      <c r="Y40" s="349"/>
      <c r="Z40" s="348"/>
      <c r="AA40" s="348"/>
      <c r="AB40" s="349"/>
      <c r="AC40" s="348"/>
      <c r="AD40" s="348"/>
      <c r="AE40" s="349"/>
      <c r="AF40" s="348"/>
      <c r="AG40" s="348"/>
      <c r="AH40" s="349"/>
      <c r="AI40" s="348"/>
      <c r="AJ40" s="348"/>
      <c r="AK40" s="349"/>
      <c r="AL40" s="348"/>
      <c r="AM40" s="348"/>
      <c r="AN40" s="349"/>
      <c r="AO40" s="348"/>
      <c r="AP40" s="348"/>
      <c r="AQ40" s="349"/>
      <c r="AR40" s="348"/>
      <c r="AS40" s="348"/>
      <c r="AT40" s="349"/>
      <c r="AU40" s="348"/>
      <c r="AV40" s="348"/>
      <c r="AW40" s="349"/>
      <c r="AX40" s="348"/>
      <c r="AY40" s="348"/>
      <c r="AZ40" s="349"/>
      <c r="BA40" s="348"/>
      <c r="BB40" s="348"/>
      <c r="BC40" s="349"/>
      <c r="BD40" s="348"/>
      <c r="BE40" s="348"/>
      <c r="BF40" s="349"/>
      <c r="BG40" s="348"/>
      <c r="BH40" s="348"/>
      <c r="BI40" s="349"/>
      <c r="BJ40" s="348"/>
      <c r="BK40" s="348"/>
      <c r="BL40" s="349"/>
      <c r="BM40" s="348"/>
      <c r="BN40" s="348"/>
      <c r="BO40" s="349"/>
      <c r="BP40" s="348"/>
      <c r="BQ40" s="348"/>
      <c r="BR40" s="349"/>
      <c r="BS40" s="348"/>
      <c r="BT40" s="348"/>
      <c r="BU40" s="349"/>
      <c r="BV40" s="348"/>
      <c r="BW40" s="348"/>
      <c r="BX40" s="349"/>
      <c r="BY40" s="348"/>
      <c r="BZ40" s="348"/>
      <c r="CA40" s="349"/>
      <c r="CB40" s="348"/>
      <c r="CC40" s="348"/>
      <c r="CD40" s="346">
        <f t="shared" si="36"/>
        <v>0</v>
      </c>
      <c r="CE40" s="396"/>
      <c r="CF40" s="349">
        <f t="shared" si="1"/>
        <v>0</v>
      </c>
      <c r="CG40" s="348">
        <f t="shared" si="2"/>
        <v>0</v>
      </c>
      <c r="CH40" s="348">
        <f t="shared" si="3"/>
        <v>0</v>
      </c>
      <c r="CI40" s="351" t="e">
        <f t="shared" si="4"/>
        <v>#DIV/0!</v>
      </c>
      <c r="CJ40" s="352" t="e">
        <f t="shared" si="5"/>
        <v>#DIV/0!</v>
      </c>
      <c r="CK40" s="353"/>
      <c r="CL40" s="354">
        <f t="shared" si="6"/>
        <v>0</v>
      </c>
      <c r="CM40" s="351">
        <f t="shared" si="7"/>
        <v>0</v>
      </c>
      <c r="CN40" s="351">
        <f t="shared" si="8"/>
        <v>0</v>
      </c>
      <c r="CO40" s="351">
        <f t="shared" si="9"/>
        <v>0</v>
      </c>
      <c r="CP40" s="351">
        <f t="shared" si="10"/>
        <v>0</v>
      </c>
      <c r="CQ40" s="351">
        <f t="shared" si="11"/>
        <v>0</v>
      </c>
      <c r="CR40" s="351">
        <f t="shared" si="12"/>
        <v>0</v>
      </c>
      <c r="CS40" s="355">
        <f t="shared" si="13"/>
        <v>0</v>
      </c>
      <c r="CT40" s="356">
        <f t="shared" si="14"/>
        <v>0</v>
      </c>
      <c r="CU40" s="351">
        <f t="shared" si="15"/>
        <v>0</v>
      </c>
      <c r="CV40" s="351">
        <f t="shared" si="16"/>
        <v>0</v>
      </c>
      <c r="CW40" s="351">
        <f t="shared" si="17"/>
        <v>0</v>
      </c>
      <c r="CX40" s="351">
        <f t="shared" si="18"/>
        <v>0</v>
      </c>
      <c r="CY40" s="351">
        <f t="shared" si="19"/>
        <v>0</v>
      </c>
      <c r="CZ40" s="351">
        <f t="shared" si="20"/>
        <v>0</v>
      </c>
      <c r="DA40" s="351">
        <f t="shared" si="21"/>
        <v>0</v>
      </c>
      <c r="DB40" s="351">
        <f t="shared" si="22"/>
        <v>0</v>
      </c>
      <c r="DC40" s="351">
        <f t="shared" si="23"/>
        <v>0</v>
      </c>
      <c r="DD40" s="351">
        <f t="shared" si="24"/>
        <v>0</v>
      </c>
      <c r="DE40" s="351">
        <f t="shared" si="25"/>
        <v>0</v>
      </c>
      <c r="DF40" s="351">
        <f t="shared" si="26"/>
        <v>0</v>
      </c>
      <c r="DG40" s="351">
        <f t="shared" si="27"/>
        <v>0</v>
      </c>
      <c r="DH40" s="351">
        <f t="shared" si="28"/>
        <v>0</v>
      </c>
      <c r="DI40" s="351">
        <f t="shared" si="29"/>
        <v>0</v>
      </c>
      <c r="DJ40" s="351">
        <f t="shared" si="30"/>
        <v>0</v>
      </c>
      <c r="DK40" s="357">
        <f t="shared" si="31"/>
        <v>0</v>
      </c>
      <c r="DL40" s="353"/>
      <c r="DM40" s="121">
        <f t="shared" si="32"/>
        <v>0</v>
      </c>
      <c r="DN40" s="27">
        <f t="shared" si="33"/>
        <v>0</v>
      </c>
    </row>
    <row r="41" spans="1:118" x14ac:dyDescent="0.3">
      <c r="A41" s="390"/>
      <c r="B41" s="348"/>
      <c r="C41" s="359"/>
      <c r="D41" s="348"/>
      <c r="E41" s="348"/>
      <c r="F41" s="348"/>
      <c r="G41" s="349"/>
      <c r="H41" s="348"/>
      <c r="I41" s="348"/>
      <c r="J41" s="349"/>
      <c r="K41" s="348"/>
      <c r="L41" s="348"/>
      <c r="M41" s="349"/>
      <c r="N41" s="348"/>
      <c r="O41" s="348"/>
      <c r="P41" s="349"/>
      <c r="Q41" s="348"/>
      <c r="R41" s="348"/>
      <c r="S41" s="394"/>
      <c r="T41" s="348"/>
      <c r="U41" s="348"/>
      <c r="V41" s="349"/>
      <c r="W41" s="348"/>
      <c r="X41" s="348"/>
      <c r="Y41" s="349"/>
      <c r="Z41" s="348"/>
      <c r="AA41" s="348"/>
      <c r="AB41" s="349"/>
      <c r="AC41" s="348"/>
      <c r="AD41" s="348"/>
      <c r="AE41" s="349"/>
      <c r="AF41" s="348"/>
      <c r="AG41" s="348"/>
      <c r="AH41" s="349"/>
      <c r="AI41" s="348"/>
      <c r="AJ41" s="348"/>
      <c r="AK41" s="349"/>
      <c r="AL41" s="348"/>
      <c r="AM41" s="348"/>
      <c r="AN41" s="349"/>
      <c r="AO41" s="348"/>
      <c r="AP41" s="348"/>
      <c r="AQ41" s="349"/>
      <c r="AR41" s="348"/>
      <c r="AS41" s="348"/>
      <c r="AT41" s="349"/>
      <c r="AU41" s="348"/>
      <c r="AV41" s="348"/>
      <c r="AW41" s="349"/>
      <c r="AX41" s="348"/>
      <c r="AY41" s="348"/>
      <c r="AZ41" s="349"/>
      <c r="BA41" s="348"/>
      <c r="BB41" s="348"/>
      <c r="BC41" s="349"/>
      <c r="BD41" s="348"/>
      <c r="BE41" s="348"/>
      <c r="BF41" s="349"/>
      <c r="BG41" s="348"/>
      <c r="BH41" s="348"/>
      <c r="BI41" s="349"/>
      <c r="BJ41" s="348"/>
      <c r="BK41" s="348"/>
      <c r="BL41" s="349"/>
      <c r="BM41" s="348"/>
      <c r="BN41" s="348"/>
      <c r="BO41" s="349"/>
      <c r="BP41" s="348"/>
      <c r="BQ41" s="348"/>
      <c r="BR41" s="349"/>
      <c r="BS41" s="348"/>
      <c r="BT41" s="348"/>
      <c r="BU41" s="349"/>
      <c r="BV41" s="348"/>
      <c r="BW41" s="348"/>
      <c r="BX41" s="349"/>
      <c r="BY41" s="348"/>
      <c r="BZ41" s="348"/>
      <c r="CA41" s="349"/>
      <c r="CB41" s="348"/>
      <c r="CC41" s="348"/>
      <c r="CD41" s="346">
        <f t="shared" si="36"/>
        <v>0</v>
      </c>
      <c r="CE41" s="396"/>
      <c r="CF41" s="349">
        <f t="shared" si="1"/>
        <v>0</v>
      </c>
      <c r="CG41" s="348">
        <f t="shared" si="2"/>
        <v>0</v>
      </c>
      <c r="CH41" s="348">
        <f t="shared" si="3"/>
        <v>0</v>
      </c>
      <c r="CI41" s="351" t="e">
        <f t="shared" si="4"/>
        <v>#DIV/0!</v>
      </c>
      <c r="CJ41" s="352" t="e">
        <f t="shared" si="5"/>
        <v>#DIV/0!</v>
      </c>
      <c r="CK41" s="353"/>
      <c r="CL41" s="354">
        <f t="shared" si="6"/>
        <v>0</v>
      </c>
      <c r="CM41" s="351">
        <f t="shared" si="7"/>
        <v>0</v>
      </c>
      <c r="CN41" s="351">
        <f t="shared" si="8"/>
        <v>0</v>
      </c>
      <c r="CO41" s="351">
        <f t="shared" si="9"/>
        <v>0</v>
      </c>
      <c r="CP41" s="351">
        <f t="shared" si="10"/>
        <v>0</v>
      </c>
      <c r="CQ41" s="351">
        <f t="shared" si="11"/>
        <v>0</v>
      </c>
      <c r="CR41" s="351">
        <f t="shared" si="12"/>
        <v>0</v>
      </c>
      <c r="CS41" s="355">
        <f t="shared" si="13"/>
        <v>0</v>
      </c>
      <c r="CT41" s="356">
        <f t="shared" si="14"/>
        <v>0</v>
      </c>
      <c r="CU41" s="351">
        <f t="shared" si="15"/>
        <v>0</v>
      </c>
      <c r="CV41" s="351">
        <f t="shared" si="16"/>
        <v>0</v>
      </c>
      <c r="CW41" s="351">
        <f t="shared" si="17"/>
        <v>0</v>
      </c>
      <c r="CX41" s="351">
        <f t="shared" si="18"/>
        <v>0</v>
      </c>
      <c r="CY41" s="351">
        <f t="shared" si="19"/>
        <v>0</v>
      </c>
      <c r="CZ41" s="351">
        <f t="shared" si="20"/>
        <v>0</v>
      </c>
      <c r="DA41" s="351">
        <f t="shared" si="21"/>
        <v>0</v>
      </c>
      <c r="DB41" s="351">
        <f t="shared" si="22"/>
        <v>0</v>
      </c>
      <c r="DC41" s="351">
        <f t="shared" si="23"/>
        <v>0</v>
      </c>
      <c r="DD41" s="351">
        <f t="shared" si="24"/>
        <v>0</v>
      </c>
      <c r="DE41" s="351">
        <f t="shared" si="25"/>
        <v>0</v>
      </c>
      <c r="DF41" s="351">
        <f t="shared" si="26"/>
        <v>0</v>
      </c>
      <c r="DG41" s="351">
        <f t="shared" si="27"/>
        <v>0</v>
      </c>
      <c r="DH41" s="351">
        <f t="shared" si="28"/>
        <v>0</v>
      </c>
      <c r="DI41" s="351">
        <f t="shared" si="29"/>
        <v>0</v>
      </c>
      <c r="DJ41" s="351">
        <f t="shared" si="30"/>
        <v>0</v>
      </c>
      <c r="DK41" s="357">
        <f t="shared" si="31"/>
        <v>0</v>
      </c>
      <c r="DL41" s="353"/>
      <c r="DM41" s="121">
        <f t="shared" si="32"/>
        <v>0</v>
      </c>
      <c r="DN41" s="27">
        <f t="shared" si="33"/>
        <v>0</v>
      </c>
    </row>
    <row r="42" spans="1:118" x14ac:dyDescent="0.3">
      <c r="A42" s="399"/>
      <c r="B42" s="400"/>
      <c r="C42" s="401"/>
      <c r="D42" s="400"/>
      <c r="E42" s="400"/>
      <c r="F42" s="400"/>
      <c r="G42" s="402"/>
      <c r="H42" s="400"/>
      <c r="I42" s="400"/>
      <c r="J42" s="402"/>
      <c r="K42" s="400"/>
      <c r="L42" s="400"/>
      <c r="M42" s="402"/>
      <c r="N42" s="400"/>
      <c r="O42" s="400"/>
      <c r="P42" s="402"/>
      <c r="Q42" s="400"/>
      <c r="R42" s="400"/>
      <c r="S42" s="403"/>
      <c r="T42" s="400"/>
      <c r="U42" s="400"/>
      <c r="V42" s="402"/>
      <c r="W42" s="400"/>
      <c r="X42" s="400"/>
      <c r="Y42" s="402"/>
      <c r="Z42" s="400"/>
      <c r="AA42" s="400"/>
      <c r="AB42" s="402"/>
      <c r="AC42" s="400"/>
      <c r="AD42" s="400"/>
      <c r="AE42" s="402"/>
      <c r="AF42" s="400"/>
      <c r="AG42" s="400"/>
      <c r="AH42" s="402"/>
      <c r="AI42" s="400"/>
      <c r="AJ42" s="400"/>
      <c r="AK42" s="402"/>
      <c r="AL42" s="400"/>
      <c r="AM42" s="400"/>
      <c r="AN42" s="402"/>
      <c r="AO42" s="400"/>
      <c r="AP42" s="400"/>
      <c r="AQ42" s="402"/>
      <c r="AR42" s="400"/>
      <c r="AS42" s="400"/>
      <c r="AT42" s="402"/>
      <c r="AU42" s="400"/>
      <c r="AV42" s="400"/>
      <c r="AW42" s="402"/>
      <c r="AX42" s="400"/>
      <c r="AY42" s="400"/>
      <c r="AZ42" s="402"/>
      <c r="BA42" s="400"/>
      <c r="BB42" s="400"/>
      <c r="BC42" s="402"/>
      <c r="BD42" s="400"/>
      <c r="BE42" s="400"/>
      <c r="BF42" s="402"/>
      <c r="BG42" s="400"/>
      <c r="BH42" s="400"/>
      <c r="BI42" s="402"/>
      <c r="BJ42" s="400"/>
      <c r="BK42" s="400"/>
      <c r="BL42" s="402"/>
      <c r="BM42" s="400"/>
      <c r="BN42" s="400"/>
      <c r="BO42" s="402"/>
      <c r="BP42" s="400"/>
      <c r="BQ42" s="400"/>
      <c r="BR42" s="402"/>
      <c r="BS42" s="400"/>
      <c r="BT42" s="400"/>
      <c r="BU42" s="402"/>
      <c r="BV42" s="400"/>
      <c r="BW42" s="400"/>
      <c r="BX42" s="402"/>
      <c r="BY42" s="400"/>
      <c r="BZ42" s="400"/>
      <c r="CA42" s="402"/>
      <c r="CB42" s="400"/>
      <c r="CC42" s="400"/>
      <c r="CD42" s="346">
        <f t="shared" si="36"/>
        <v>0</v>
      </c>
      <c r="CE42" s="404"/>
      <c r="CF42" s="349">
        <f t="shared" si="1"/>
        <v>0</v>
      </c>
      <c r="CG42" s="348">
        <f t="shared" si="2"/>
        <v>0</v>
      </c>
      <c r="CH42" s="348">
        <f t="shared" si="3"/>
        <v>0</v>
      </c>
      <c r="CI42" s="351" t="e">
        <f t="shared" si="4"/>
        <v>#DIV/0!</v>
      </c>
      <c r="CJ42" s="352" t="e">
        <f t="shared" si="5"/>
        <v>#DIV/0!</v>
      </c>
      <c r="CK42" s="353"/>
      <c r="CL42" s="329">
        <f t="shared" si="6"/>
        <v>0</v>
      </c>
      <c r="CM42" s="328">
        <f t="shared" si="7"/>
        <v>0</v>
      </c>
      <c r="CN42" s="328">
        <f t="shared" si="8"/>
        <v>0</v>
      </c>
      <c r="CO42" s="328">
        <f t="shared" si="9"/>
        <v>0</v>
      </c>
      <c r="CP42" s="328">
        <f t="shared" si="10"/>
        <v>0</v>
      </c>
      <c r="CQ42" s="328">
        <f t="shared" si="11"/>
        <v>0</v>
      </c>
      <c r="CR42" s="328">
        <f t="shared" si="12"/>
        <v>0</v>
      </c>
      <c r="CS42" s="405">
        <f t="shared" si="13"/>
        <v>0</v>
      </c>
      <c r="CT42" s="406">
        <f t="shared" si="14"/>
        <v>0</v>
      </c>
      <c r="CU42" s="328">
        <f t="shared" si="15"/>
        <v>0</v>
      </c>
      <c r="CV42" s="328">
        <f t="shared" si="16"/>
        <v>0</v>
      </c>
      <c r="CW42" s="328">
        <f t="shared" si="17"/>
        <v>0</v>
      </c>
      <c r="CX42" s="328">
        <f t="shared" si="18"/>
        <v>0</v>
      </c>
      <c r="CY42" s="328">
        <f t="shared" si="19"/>
        <v>0</v>
      </c>
      <c r="CZ42" s="328">
        <f t="shared" si="20"/>
        <v>0</v>
      </c>
      <c r="DA42" s="328">
        <f t="shared" si="21"/>
        <v>0</v>
      </c>
      <c r="DB42" s="328">
        <f t="shared" si="22"/>
        <v>0</v>
      </c>
      <c r="DC42" s="328">
        <f t="shared" si="23"/>
        <v>0</v>
      </c>
      <c r="DD42" s="328">
        <f t="shared" si="24"/>
        <v>0</v>
      </c>
      <c r="DE42" s="328">
        <f t="shared" si="25"/>
        <v>0</v>
      </c>
      <c r="DF42" s="328">
        <f t="shared" si="26"/>
        <v>0</v>
      </c>
      <c r="DG42" s="328">
        <f t="shared" si="27"/>
        <v>0</v>
      </c>
      <c r="DH42" s="328">
        <f t="shared" si="28"/>
        <v>0</v>
      </c>
      <c r="DI42" s="328">
        <f t="shared" si="29"/>
        <v>0</v>
      </c>
      <c r="DJ42" s="328">
        <f t="shared" si="30"/>
        <v>0</v>
      </c>
      <c r="DK42" s="330">
        <f t="shared" si="31"/>
        <v>0</v>
      </c>
      <c r="DL42" s="353"/>
      <c r="DM42" s="121">
        <f t="shared" si="32"/>
        <v>0</v>
      </c>
      <c r="DN42" s="27">
        <f t="shared" si="33"/>
        <v>0</v>
      </c>
    </row>
    <row r="43" spans="1:118" x14ac:dyDescent="0.3">
      <c r="A43" s="353"/>
      <c r="B43" s="348"/>
      <c r="C43" s="348"/>
      <c r="D43" s="351">
        <f>SUM(D3:D42)</f>
        <v>17</v>
      </c>
      <c r="E43" s="351">
        <f t="shared" ref="E43:BP43" si="37">SUM(E3:E42)</f>
        <v>315</v>
      </c>
      <c r="F43" s="351">
        <f t="shared" si="37"/>
        <v>153</v>
      </c>
      <c r="G43" s="351">
        <f t="shared" si="37"/>
        <v>11</v>
      </c>
      <c r="H43" s="351">
        <f t="shared" si="37"/>
        <v>219</v>
      </c>
      <c r="I43" s="351">
        <f t="shared" si="37"/>
        <v>79</v>
      </c>
      <c r="J43" s="351">
        <f t="shared" si="37"/>
        <v>12</v>
      </c>
      <c r="K43" s="351">
        <f t="shared" si="37"/>
        <v>228</v>
      </c>
      <c r="L43" s="351">
        <f t="shared" si="37"/>
        <v>82</v>
      </c>
      <c r="M43" s="351">
        <f t="shared" si="37"/>
        <v>12</v>
      </c>
      <c r="N43" s="351">
        <f t="shared" si="37"/>
        <v>237</v>
      </c>
      <c r="O43" s="351">
        <f t="shared" si="37"/>
        <v>125</v>
      </c>
      <c r="P43" s="351">
        <f t="shared" si="37"/>
        <v>12</v>
      </c>
      <c r="Q43" s="351">
        <f t="shared" si="37"/>
        <v>240</v>
      </c>
      <c r="R43" s="351">
        <f t="shared" si="37"/>
        <v>104</v>
      </c>
      <c r="S43" s="351">
        <f t="shared" si="37"/>
        <v>12</v>
      </c>
      <c r="T43" s="351">
        <f t="shared" si="37"/>
        <v>72</v>
      </c>
      <c r="U43" s="351">
        <f t="shared" si="37"/>
        <v>35</v>
      </c>
      <c r="V43" s="351">
        <f t="shared" si="37"/>
        <v>11</v>
      </c>
      <c r="W43" s="351">
        <f t="shared" si="37"/>
        <v>220</v>
      </c>
      <c r="X43" s="351">
        <f t="shared" si="37"/>
        <v>114</v>
      </c>
      <c r="Y43" s="351">
        <f t="shared" si="37"/>
        <v>12</v>
      </c>
      <c r="Z43" s="351">
        <f t="shared" si="37"/>
        <v>240</v>
      </c>
      <c r="AA43" s="351">
        <f t="shared" si="37"/>
        <v>128</v>
      </c>
      <c r="AB43" s="351">
        <f t="shared" si="37"/>
        <v>14</v>
      </c>
      <c r="AC43" s="351">
        <f t="shared" si="37"/>
        <v>260</v>
      </c>
      <c r="AD43" s="351">
        <f t="shared" si="37"/>
        <v>111</v>
      </c>
      <c r="AE43" s="351">
        <f t="shared" si="37"/>
        <v>11</v>
      </c>
      <c r="AF43" s="351">
        <f t="shared" si="37"/>
        <v>209</v>
      </c>
      <c r="AG43" s="351">
        <f t="shared" si="37"/>
        <v>86</v>
      </c>
      <c r="AH43" s="351">
        <f t="shared" si="37"/>
        <v>12</v>
      </c>
      <c r="AI43" s="351">
        <f t="shared" si="37"/>
        <v>216</v>
      </c>
      <c r="AJ43" s="351">
        <f t="shared" si="37"/>
        <v>98</v>
      </c>
      <c r="AK43" s="351">
        <f t="shared" si="37"/>
        <v>12</v>
      </c>
      <c r="AL43" s="351">
        <f t="shared" si="37"/>
        <v>228</v>
      </c>
      <c r="AM43" s="351">
        <f t="shared" si="37"/>
        <v>134</v>
      </c>
      <c r="AN43" s="351">
        <f t="shared" si="37"/>
        <v>13</v>
      </c>
      <c r="AO43" s="351">
        <f t="shared" si="37"/>
        <v>260</v>
      </c>
      <c r="AP43" s="351">
        <f t="shared" si="37"/>
        <v>127</v>
      </c>
      <c r="AQ43" s="351">
        <f t="shared" si="37"/>
        <v>13</v>
      </c>
      <c r="AR43" s="351">
        <f t="shared" si="37"/>
        <v>104</v>
      </c>
      <c r="AS43" s="351">
        <f t="shared" si="37"/>
        <v>59</v>
      </c>
      <c r="AT43" s="351">
        <f t="shared" si="37"/>
        <v>16</v>
      </c>
      <c r="AU43" s="351">
        <f t="shared" si="37"/>
        <v>317</v>
      </c>
      <c r="AV43" s="351">
        <f t="shared" si="37"/>
        <v>155</v>
      </c>
      <c r="AW43" s="351">
        <f t="shared" si="37"/>
        <v>14</v>
      </c>
      <c r="AX43" s="351">
        <f t="shared" si="37"/>
        <v>238</v>
      </c>
      <c r="AY43" s="351">
        <f t="shared" si="37"/>
        <v>142</v>
      </c>
      <c r="AZ43" s="351">
        <f t="shared" si="37"/>
        <v>13</v>
      </c>
      <c r="BA43" s="351">
        <f t="shared" si="37"/>
        <v>260</v>
      </c>
      <c r="BB43" s="351">
        <f t="shared" si="37"/>
        <v>90</v>
      </c>
      <c r="BC43" s="351">
        <f t="shared" si="37"/>
        <v>15</v>
      </c>
      <c r="BD43" s="351">
        <f t="shared" si="37"/>
        <v>300</v>
      </c>
      <c r="BE43" s="351">
        <f t="shared" si="37"/>
        <v>153</v>
      </c>
      <c r="BF43" s="351">
        <f t="shared" si="37"/>
        <v>13</v>
      </c>
      <c r="BG43" s="351">
        <f t="shared" si="37"/>
        <v>260</v>
      </c>
      <c r="BH43" s="351">
        <f t="shared" si="37"/>
        <v>111</v>
      </c>
      <c r="BI43" s="351">
        <f t="shared" si="37"/>
        <v>12</v>
      </c>
      <c r="BJ43" s="351">
        <f t="shared" si="37"/>
        <v>240</v>
      </c>
      <c r="BK43" s="351">
        <f t="shared" si="37"/>
        <v>91</v>
      </c>
      <c r="BL43" s="351">
        <f t="shared" si="37"/>
        <v>12</v>
      </c>
      <c r="BM43" s="351">
        <f t="shared" si="37"/>
        <v>240</v>
      </c>
      <c r="BN43" s="351">
        <f t="shared" si="37"/>
        <v>103</v>
      </c>
      <c r="BO43" s="351">
        <f t="shared" si="37"/>
        <v>23</v>
      </c>
      <c r="BP43" s="351">
        <f t="shared" si="37"/>
        <v>435</v>
      </c>
      <c r="BQ43" s="351">
        <f t="shared" ref="BQ43:CC43" si="38">SUM(BQ3:BQ42)</f>
        <v>217</v>
      </c>
      <c r="BR43" s="351">
        <f t="shared" si="38"/>
        <v>11</v>
      </c>
      <c r="BS43" s="351">
        <f t="shared" si="38"/>
        <v>220</v>
      </c>
      <c r="BT43" s="351">
        <f t="shared" si="38"/>
        <v>85</v>
      </c>
      <c r="BU43" s="351">
        <f t="shared" si="38"/>
        <v>10</v>
      </c>
      <c r="BV43" s="351">
        <f t="shared" si="38"/>
        <v>200</v>
      </c>
      <c r="BW43" s="351">
        <f t="shared" si="38"/>
        <v>106</v>
      </c>
      <c r="BX43" s="351">
        <f t="shared" si="38"/>
        <v>10</v>
      </c>
      <c r="BY43" s="351">
        <f t="shared" si="38"/>
        <v>200</v>
      </c>
      <c r="BZ43" s="351">
        <f t="shared" si="38"/>
        <v>90</v>
      </c>
      <c r="CA43" s="351">
        <f t="shared" si="38"/>
        <v>11</v>
      </c>
      <c r="CB43" s="351">
        <f t="shared" si="38"/>
        <v>187</v>
      </c>
      <c r="CC43" s="351">
        <f t="shared" si="38"/>
        <v>91</v>
      </c>
      <c r="CD43" s="348"/>
      <c r="CE43" s="353"/>
      <c r="CF43" s="407"/>
      <c r="CG43" s="407"/>
      <c r="CH43" s="407"/>
      <c r="CI43" s="408"/>
      <c r="CJ43" s="353"/>
      <c r="CK43" s="353"/>
      <c r="CL43" s="348"/>
      <c r="CM43" s="348"/>
      <c r="CN43" s="348"/>
      <c r="CO43" s="334"/>
      <c r="CP43" s="348"/>
      <c r="CQ43" s="348"/>
      <c r="CR43" s="353"/>
      <c r="CS43" s="353"/>
      <c r="CT43" s="353"/>
      <c r="CU43" s="353"/>
      <c r="CV43" s="353"/>
      <c r="CW43" s="353"/>
      <c r="CX43" s="353"/>
      <c r="CY43" s="353"/>
      <c r="CZ43" s="353"/>
      <c r="DA43" s="353"/>
      <c r="DB43" s="353"/>
      <c r="DC43" s="353"/>
      <c r="DD43" s="353"/>
      <c r="DE43" s="353"/>
      <c r="DF43" s="353"/>
      <c r="DG43" s="353"/>
      <c r="DH43" s="353"/>
      <c r="DI43" s="353"/>
      <c r="DJ43" s="353"/>
      <c r="DK43" s="353"/>
      <c r="DL43" s="353"/>
    </row>
    <row r="44" spans="1:118" s="23" customFormat="1" ht="15" customHeight="1" x14ac:dyDescent="0.2">
      <c r="A44" s="348"/>
      <c r="B44" s="348"/>
      <c r="C44" s="348"/>
      <c r="D44" s="348"/>
      <c r="E44" s="348"/>
      <c r="F44" s="348"/>
      <c r="G44" s="348"/>
      <c r="H44" s="348"/>
      <c r="I44" s="348"/>
      <c r="J44" s="348"/>
      <c r="K44" s="348"/>
      <c r="L44" s="348"/>
      <c r="M44" s="348"/>
      <c r="N44" s="348"/>
      <c r="O44" s="348"/>
      <c r="P44" s="348"/>
      <c r="Q44" s="348"/>
      <c r="R44" s="348"/>
      <c r="S44" s="348"/>
      <c r="T44" s="348"/>
      <c r="U44" s="348"/>
      <c r="V44" s="348"/>
      <c r="W44" s="348"/>
      <c r="X44" s="348"/>
      <c r="Y44" s="348"/>
      <c r="Z44" s="348"/>
      <c r="AA44" s="348"/>
      <c r="AB44" s="348"/>
      <c r="AC44" s="348"/>
      <c r="AD44" s="348"/>
      <c r="AE44" s="348"/>
      <c r="AF44" s="348"/>
      <c r="AG44" s="348"/>
      <c r="AH44" s="348"/>
      <c r="AI44" s="348"/>
      <c r="AJ44" s="348"/>
      <c r="AK44" s="348"/>
      <c r="AL44" s="348"/>
      <c r="AM44" s="348"/>
      <c r="AN44" s="348"/>
      <c r="AO44" s="348"/>
      <c r="AP44" s="348"/>
      <c r="AQ44" s="348"/>
      <c r="AR44" s="348"/>
      <c r="AS44" s="348"/>
      <c r="AT44" s="348"/>
      <c r="AU44" s="348"/>
      <c r="AV44" s="348"/>
      <c r="AW44" s="348"/>
      <c r="AX44" s="348"/>
      <c r="AY44" s="348"/>
      <c r="AZ44" s="348"/>
      <c r="BA44" s="348"/>
      <c r="BB44" s="348"/>
      <c r="BC44" s="348"/>
      <c r="BD44" s="348"/>
      <c r="BE44" s="348"/>
      <c r="BF44" s="348"/>
      <c r="BG44" s="348"/>
      <c r="BH44" s="348"/>
      <c r="BI44" s="348"/>
      <c r="BJ44" s="348"/>
      <c r="BK44" s="348"/>
      <c r="BL44" s="348"/>
      <c r="BM44" s="348"/>
      <c r="BN44" s="348"/>
      <c r="BO44" s="348"/>
      <c r="BP44" s="348"/>
      <c r="BQ44" s="348"/>
      <c r="BR44" s="348"/>
      <c r="BS44" s="348"/>
      <c r="BT44" s="348"/>
      <c r="BU44" s="348"/>
      <c r="BV44" s="348"/>
      <c r="BW44" s="348"/>
      <c r="BX44" s="348"/>
      <c r="BY44" s="348"/>
      <c r="BZ44" s="348"/>
      <c r="CA44" s="348"/>
      <c r="CB44" s="348"/>
      <c r="CC44" s="348"/>
      <c r="CD44" s="348"/>
      <c r="CE44" s="348"/>
      <c r="CF44" s="348"/>
      <c r="CG44" s="348"/>
      <c r="CH44" s="348"/>
      <c r="CI44" s="348"/>
      <c r="CJ44" s="348"/>
      <c r="CK44" s="348"/>
      <c r="CL44" s="348"/>
      <c r="CM44" s="348"/>
      <c r="CN44" s="348"/>
      <c r="CO44" s="334"/>
      <c r="CP44" s="348"/>
      <c r="CQ44" s="348"/>
      <c r="CR44" s="348"/>
      <c r="CS44" s="348"/>
      <c r="CT44" s="348"/>
      <c r="CU44" s="348"/>
      <c r="CV44" s="348"/>
      <c r="CW44" s="348"/>
      <c r="CX44" s="348"/>
      <c r="CY44" s="348"/>
      <c r="CZ44" s="348"/>
      <c r="DA44" s="348"/>
      <c r="DB44" s="348"/>
      <c r="DC44" s="348"/>
      <c r="DD44" s="348"/>
      <c r="DE44" s="348"/>
      <c r="DF44" s="348"/>
      <c r="DG44" s="348"/>
      <c r="DH44" s="348"/>
      <c r="DI44" s="348"/>
      <c r="DJ44" s="348"/>
      <c r="DK44" s="348"/>
      <c r="DL44" s="348"/>
    </row>
    <row r="45" spans="1:118" s="120" customFormat="1" ht="15" customHeight="1" x14ac:dyDescent="0.2">
      <c r="A45" s="409"/>
      <c r="B45" s="410" t="s">
        <v>60</v>
      </c>
      <c r="C45" s="348"/>
      <c r="D45" s="348"/>
      <c r="E45" s="411">
        <f>100/E43*F43</f>
        <v>48.571428571428569</v>
      </c>
      <c r="F45" s="412" t="s">
        <v>32</v>
      </c>
      <c r="G45" s="348"/>
      <c r="H45" s="411">
        <f>100/H43*I43</f>
        <v>36.073059360730589</v>
      </c>
      <c r="I45" s="412" t="s">
        <v>32</v>
      </c>
      <c r="J45" s="348"/>
      <c r="K45" s="411">
        <f>100/K43*L43</f>
        <v>35.964912280701753</v>
      </c>
      <c r="L45" s="412" t="s">
        <v>32</v>
      </c>
      <c r="M45" s="348"/>
      <c r="N45" s="411">
        <f>100/N43*O43</f>
        <v>52.742616033755276</v>
      </c>
      <c r="O45" s="412" t="s">
        <v>32</v>
      </c>
      <c r="P45" s="348"/>
      <c r="Q45" s="411">
        <f>100/Q43*R43</f>
        <v>43.333333333333336</v>
      </c>
      <c r="R45" s="412" t="s">
        <v>32</v>
      </c>
      <c r="S45" s="348"/>
      <c r="T45" s="411">
        <f>100/T43*U43</f>
        <v>48.611111111111107</v>
      </c>
      <c r="U45" s="412" t="s">
        <v>32</v>
      </c>
      <c r="V45" s="348"/>
      <c r="W45" s="411">
        <f>100/W43*X43</f>
        <v>51.818181818181813</v>
      </c>
      <c r="X45" s="412" t="s">
        <v>32</v>
      </c>
      <c r="Y45" s="348"/>
      <c r="Z45" s="411">
        <f>100/Z43*AA43</f>
        <v>53.333333333333336</v>
      </c>
      <c r="AA45" s="412" t="s">
        <v>32</v>
      </c>
      <c r="AB45" s="348"/>
      <c r="AC45" s="411">
        <f>100/AC43*AD43</f>
        <v>42.692307692307693</v>
      </c>
      <c r="AD45" s="412" t="s">
        <v>32</v>
      </c>
      <c r="AE45" s="348"/>
      <c r="AF45" s="411">
        <f>100/AF43*AG43</f>
        <v>41.148325358851672</v>
      </c>
      <c r="AG45" s="412" t="s">
        <v>32</v>
      </c>
      <c r="AH45" s="348"/>
      <c r="AI45" s="411">
        <f>100/AI43*AJ43</f>
        <v>45.370370370370374</v>
      </c>
      <c r="AJ45" s="412" t="s">
        <v>32</v>
      </c>
      <c r="AK45" s="348"/>
      <c r="AL45" s="411">
        <f>100/AL43*AM43</f>
        <v>58.771929824561397</v>
      </c>
      <c r="AM45" s="412" t="s">
        <v>32</v>
      </c>
      <c r="AN45" s="348"/>
      <c r="AO45" s="411">
        <f>100/AO43*AP43</f>
        <v>48.846153846153847</v>
      </c>
      <c r="AP45" s="412" t="s">
        <v>32</v>
      </c>
      <c r="AQ45" s="348"/>
      <c r="AR45" s="411">
        <f>100/AR43*AS43</f>
        <v>56.730769230769234</v>
      </c>
      <c r="AS45" s="412" t="s">
        <v>32</v>
      </c>
      <c r="AT45" s="348"/>
      <c r="AU45" s="411">
        <f>100/AU43*AV43</f>
        <v>48.895899053627758</v>
      </c>
      <c r="AV45" s="412" t="s">
        <v>32</v>
      </c>
      <c r="AW45" s="348"/>
      <c r="AX45" s="411">
        <f>100/AX43*AY43</f>
        <v>59.663865546218489</v>
      </c>
      <c r="AY45" s="412" t="s">
        <v>32</v>
      </c>
      <c r="AZ45" s="348"/>
      <c r="BA45" s="411">
        <f>100/BA43*BB43</f>
        <v>34.61538461538462</v>
      </c>
      <c r="BB45" s="412" t="s">
        <v>32</v>
      </c>
      <c r="BC45" s="348"/>
      <c r="BD45" s="411">
        <f>100/BD43*BE43</f>
        <v>51</v>
      </c>
      <c r="BE45" s="412" t="s">
        <v>32</v>
      </c>
      <c r="BF45" s="348"/>
      <c r="BG45" s="411">
        <f>100/BG43*BH43</f>
        <v>42.692307692307693</v>
      </c>
      <c r="BH45" s="412" t="s">
        <v>32</v>
      </c>
      <c r="BI45" s="348"/>
      <c r="BJ45" s="411">
        <f>100/BJ43*BK43</f>
        <v>37.916666666666671</v>
      </c>
      <c r="BK45" s="412" t="s">
        <v>32</v>
      </c>
      <c r="BL45" s="348"/>
      <c r="BM45" s="411">
        <f>100/BM43*BN43</f>
        <v>42.916666666666671</v>
      </c>
      <c r="BN45" s="412" t="s">
        <v>32</v>
      </c>
      <c r="BO45" s="348"/>
      <c r="BP45" s="411">
        <f>100/BP43*BQ43</f>
        <v>49.885057471264368</v>
      </c>
      <c r="BQ45" s="412" t="s">
        <v>32</v>
      </c>
      <c r="BR45" s="348"/>
      <c r="BS45" s="411">
        <f>100/BS43*BT43</f>
        <v>38.636363636363633</v>
      </c>
      <c r="BT45" s="412" t="s">
        <v>32</v>
      </c>
      <c r="BU45" s="348"/>
      <c r="BV45" s="411">
        <f>100/BV43*BW43</f>
        <v>53</v>
      </c>
      <c r="BW45" s="412" t="s">
        <v>32</v>
      </c>
      <c r="BX45" s="348"/>
      <c r="BY45" s="411">
        <f>100/BY43*BZ43</f>
        <v>45</v>
      </c>
      <c r="BZ45" s="412" t="s">
        <v>32</v>
      </c>
      <c r="CA45" s="348"/>
      <c r="CB45" s="411">
        <f>100/CB43*CC43</f>
        <v>48.663101604278076</v>
      </c>
      <c r="CC45" s="412" t="s">
        <v>32</v>
      </c>
      <c r="CD45" s="409"/>
      <c r="CE45" s="409"/>
      <c r="CF45" s="409"/>
      <c r="CG45" s="409"/>
      <c r="CH45" s="348"/>
      <c r="CI45" s="348"/>
      <c r="CJ45" s="409"/>
      <c r="CK45" s="409"/>
      <c r="CL45" s="348"/>
      <c r="CM45" s="348"/>
      <c r="CN45" s="348"/>
      <c r="CO45" s="334"/>
      <c r="CP45" s="348"/>
      <c r="CQ45" s="348"/>
      <c r="CR45" s="409"/>
      <c r="CS45" s="409"/>
      <c r="CT45" s="409"/>
      <c r="CU45" s="409"/>
      <c r="CV45" s="409"/>
      <c r="CW45" s="409"/>
      <c r="CX45" s="409"/>
      <c r="CY45" s="409"/>
      <c r="CZ45" s="409"/>
      <c r="DA45" s="409"/>
      <c r="DB45" s="409"/>
      <c r="DC45" s="409"/>
      <c r="DD45" s="409"/>
      <c r="DE45" s="409"/>
      <c r="DF45" s="409"/>
      <c r="DG45" s="409"/>
      <c r="DH45" s="409"/>
      <c r="DI45" s="409"/>
      <c r="DJ45" s="409"/>
      <c r="DK45" s="409"/>
      <c r="DL45" s="409"/>
    </row>
    <row r="46" spans="1:118" s="119" customFormat="1" ht="15" customHeight="1" x14ac:dyDescent="0.2">
      <c r="A46" s="411"/>
      <c r="B46" s="413" t="s">
        <v>61</v>
      </c>
      <c r="C46" s="411"/>
      <c r="D46" s="411"/>
      <c r="E46" s="411">
        <f>F43/D43</f>
        <v>9</v>
      </c>
      <c r="F46" s="414" t="s">
        <v>31</v>
      </c>
      <c r="G46" s="411"/>
      <c r="H46" s="411">
        <f>I43/G43</f>
        <v>7.1818181818181817</v>
      </c>
      <c r="I46" s="414" t="s">
        <v>31</v>
      </c>
      <c r="J46" s="411"/>
      <c r="K46" s="411">
        <f>L43/J43</f>
        <v>6.833333333333333</v>
      </c>
      <c r="L46" s="414" t="s">
        <v>31</v>
      </c>
      <c r="M46" s="411"/>
      <c r="N46" s="411">
        <f>O43/M43</f>
        <v>10.416666666666666</v>
      </c>
      <c r="O46" s="414" t="s">
        <v>31</v>
      </c>
      <c r="P46" s="411"/>
      <c r="Q46" s="411">
        <f>R43/P43</f>
        <v>8.6666666666666661</v>
      </c>
      <c r="R46" s="414" t="s">
        <v>31</v>
      </c>
      <c r="S46" s="411"/>
      <c r="T46" s="411">
        <f>U43/S43</f>
        <v>2.9166666666666665</v>
      </c>
      <c r="U46" s="414" t="s">
        <v>31</v>
      </c>
      <c r="V46" s="411"/>
      <c r="W46" s="411">
        <f>X43/V43</f>
        <v>10.363636363636363</v>
      </c>
      <c r="X46" s="414" t="s">
        <v>31</v>
      </c>
      <c r="Y46" s="411"/>
      <c r="Z46" s="411">
        <f>AA43/Y43</f>
        <v>10.666666666666666</v>
      </c>
      <c r="AA46" s="414" t="s">
        <v>31</v>
      </c>
      <c r="AB46" s="411"/>
      <c r="AC46" s="411">
        <f>AD43/AB43</f>
        <v>7.9285714285714288</v>
      </c>
      <c r="AD46" s="414" t="s">
        <v>31</v>
      </c>
      <c r="AE46" s="411"/>
      <c r="AF46" s="411">
        <f>AG43/AE43</f>
        <v>7.8181818181818183</v>
      </c>
      <c r="AG46" s="414" t="s">
        <v>31</v>
      </c>
      <c r="AH46" s="411"/>
      <c r="AI46" s="411">
        <f>AJ43/AH43</f>
        <v>8.1666666666666661</v>
      </c>
      <c r="AJ46" s="414" t="s">
        <v>31</v>
      </c>
      <c r="AK46" s="411"/>
      <c r="AL46" s="411">
        <f>AM43/AK43</f>
        <v>11.166666666666666</v>
      </c>
      <c r="AM46" s="414" t="s">
        <v>31</v>
      </c>
      <c r="AN46" s="411"/>
      <c r="AO46" s="411">
        <f>AP43/AN43</f>
        <v>9.7692307692307701</v>
      </c>
      <c r="AP46" s="414" t="s">
        <v>31</v>
      </c>
      <c r="AQ46" s="411"/>
      <c r="AR46" s="411">
        <f>AS43/AQ43</f>
        <v>4.5384615384615383</v>
      </c>
      <c r="AS46" s="414" t="s">
        <v>31</v>
      </c>
      <c r="AT46" s="411"/>
      <c r="AU46" s="411">
        <f>AV43/AT43</f>
        <v>9.6875</v>
      </c>
      <c r="AV46" s="414" t="s">
        <v>31</v>
      </c>
      <c r="AW46" s="411"/>
      <c r="AX46" s="411">
        <f>AY43/AW43</f>
        <v>10.142857142857142</v>
      </c>
      <c r="AY46" s="414" t="s">
        <v>31</v>
      </c>
      <c r="AZ46" s="411"/>
      <c r="BA46" s="411">
        <f>BB43/AZ43</f>
        <v>6.9230769230769234</v>
      </c>
      <c r="BB46" s="414" t="s">
        <v>31</v>
      </c>
      <c r="BC46" s="411"/>
      <c r="BD46" s="411">
        <f>BE43/BC43</f>
        <v>10.199999999999999</v>
      </c>
      <c r="BE46" s="414" t="s">
        <v>31</v>
      </c>
      <c r="BF46" s="411"/>
      <c r="BG46" s="411">
        <f>BH43/BF43</f>
        <v>8.5384615384615383</v>
      </c>
      <c r="BH46" s="414" t="s">
        <v>31</v>
      </c>
      <c r="BI46" s="411"/>
      <c r="BJ46" s="411">
        <f>BK43/BI43</f>
        <v>7.583333333333333</v>
      </c>
      <c r="BK46" s="414" t="s">
        <v>31</v>
      </c>
      <c r="BL46" s="411"/>
      <c r="BM46" s="411">
        <f>BN43/BL43</f>
        <v>8.5833333333333339</v>
      </c>
      <c r="BN46" s="414" t="s">
        <v>31</v>
      </c>
      <c r="BO46" s="411"/>
      <c r="BP46" s="411">
        <f>BQ43/BO43</f>
        <v>9.4347826086956523</v>
      </c>
      <c r="BQ46" s="414" t="s">
        <v>31</v>
      </c>
      <c r="BR46" s="411"/>
      <c r="BS46" s="411">
        <f>BT43/BR43</f>
        <v>7.7272727272727275</v>
      </c>
      <c r="BT46" s="414" t="s">
        <v>31</v>
      </c>
      <c r="BU46" s="411"/>
      <c r="BV46" s="411">
        <f>BW43/BU43</f>
        <v>10.6</v>
      </c>
      <c r="BW46" s="414" t="s">
        <v>31</v>
      </c>
      <c r="BX46" s="411"/>
      <c r="BY46" s="411">
        <f>BZ43/BX43</f>
        <v>9</v>
      </c>
      <c r="BZ46" s="414" t="s">
        <v>31</v>
      </c>
      <c r="CA46" s="411"/>
      <c r="CB46" s="411">
        <f>CC43/CA43</f>
        <v>8.2727272727272734</v>
      </c>
      <c r="CC46" s="414" t="s">
        <v>31</v>
      </c>
      <c r="CD46" s="415" t="s">
        <v>63</v>
      </c>
      <c r="CE46" s="411"/>
      <c r="CF46" s="411"/>
      <c r="CG46" s="411"/>
      <c r="CH46" s="411"/>
      <c r="CI46" s="411"/>
      <c r="CJ46" s="411"/>
      <c r="CK46" s="411"/>
      <c r="CL46" s="411"/>
      <c r="CM46" s="411"/>
      <c r="CN46" s="411"/>
      <c r="CO46" s="416"/>
      <c r="CP46" s="411"/>
      <c r="CQ46" s="411"/>
      <c r="CR46" s="411"/>
      <c r="CS46" s="411"/>
      <c r="CT46" s="411"/>
      <c r="CU46" s="411"/>
      <c r="CV46" s="411"/>
      <c r="CW46" s="411"/>
      <c r="CX46" s="411"/>
      <c r="CY46" s="411"/>
      <c r="CZ46" s="411"/>
      <c r="DA46" s="411"/>
      <c r="DB46" s="411"/>
      <c r="DC46" s="411"/>
      <c r="DD46" s="411"/>
      <c r="DE46" s="411"/>
      <c r="DF46" s="411"/>
      <c r="DG46" s="411"/>
      <c r="DH46" s="411"/>
      <c r="DI46" s="411"/>
      <c r="DJ46" s="411"/>
      <c r="DK46" s="411"/>
      <c r="DL46" s="411"/>
    </row>
    <row r="47" spans="1:118" ht="15" customHeight="1" x14ac:dyDescent="0.3">
      <c r="A47" s="353"/>
      <c r="B47" s="410" t="s">
        <v>62</v>
      </c>
      <c r="C47" s="348"/>
      <c r="D47" s="348"/>
      <c r="E47" s="348"/>
      <c r="F47" s="348"/>
      <c r="G47" s="348"/>
      <c r="H47" s="348"/>
      <c r="I47" s="348"/>
      <c r="J47" s="348"/>
      <c r="K47" s="348"/>
      <c r="L47" s="348"/>
      <c r="M47" s="348"/>
      <c r="N47" s="348"/>
      <c r="O47" s="348"/>
      <c r="P47" s="348"/>
      <c r="Q47" s="348"/>
      <c r="R47" s="348"/>
      <c r="S47" s="417"/>
      <c r="T47" s="348"/>
      <c r="U47" s="414"/>
      <c r="V47" s="348"/>
      <c r="W47" s="348"/>
      <c r="X47" s="348"/>
      <c r="Y47" s="348"/>
      <c r="Z47" s="348"/>
      <c r="AA47" s="348"/>
      <c r="AB47" s="348"/>
      <c r="AC47" s="348"/>
      <c r="AD47" s="348"/>
      <c r="AE47" s="348"/>
      <c r="AF47" s="348"/>
      <c r="AG47" s="348"/>
      <c r="AH47" s="348"/>
      <c r="AI47" s="348"/>
      <c r="AJ47" s="348"/>
      <c r="AK47" s="348"/>
      <c r="AL47" s="348"/>
      <c r="AM47" s="348"/>
      <c r="AN47" s="348"/>
      <c r="AO47" s="348"/>
      <c r="AP47" s="348"/>
      <c r="AQ47" s="348"/>
      <c r="AR47" s="348"/>
      <c r="AS47" s="348"/>
      <c r="AT47" s="348"/>
      <c r="AU47" s="348"/>
      <c r="AV47" s="348"/>
      <c r="AW47" s="348"/>
      <c r="AX47" s="348"/>
      <c r="AY47" s="348"/>
      <c r="AZ47" s="348"/>
      <c r="BA47" s="348"/>
      <c r="BB47" s="348"/>
      <c r="BC47" s="348"/>
      <c r="BD47" s="348"/>
      <c r="BE47" s="348"/>
      <c r="BF47" s="348"/>
      <c r="BG47" s="348"/>
      <c r="BH47" s="348"/>
      <c r="BI47" s="348"/>
      <c r="BJ47" s="348"/>
      <c r="BK47" s="348"/>
      <c r="BL47" s="348"/>
      <c r="BM47" s="348"/>
      <c r="BN47" s="348"/>
      <c r="BO47" s="348"/>
      <c r="BP47" s="348"/>
      <c r="BQ47" s="348"/>
      <c r="BR47" s="348"/>
      <c r="BS47" s="348"/>
      <c r="BT47" s="348"/>
      <c r="BU47" s="348"/>
      <c r="BV47" s="348"/>
      <c r="BW47" s="348"/>
      <c r="BX47" s="348"/>
      <c r="BY47" s="348"/>
      <c r="BZ47" s="348"/>
      <c r="CA47" s="348"/>
      <c r="CB47" s="348"/>
      <c r="CC47" s="348"/>
      <c r="CD47" s="418">
        <f>100/CD49*CD51</f>
        <v>46.688364524003255</v>
      </c>
      <c r="CE47" s="409"/>
      <c r="CF47" s="407"/>
      <c r="CG47" s="407"/>
      <c r="CH47" s="407"/>
      <c r="CI47" s="408"/>
      <c r="CJ47" s="353"/>
      <c r="CK47" s="353"/>
      <c r="CL47" s="348"/>
      <c r="CM47" s="348"/>
      <c r="CN47" s="348"/>
      <c r="CO47" s="334"/>
      <c r="CP47" s="348"/>
      <c r="CQ47" s="348"/>
      <c r="CR47" s="353"/>
      <c r="CS47" s="353"/>
      <c r="CT47" s="353"/>
      <c r="CU47" s="353"/>
      <c r="CV47" s="353"/>
      <c r="CW47" s="353"/>
      <c r="CX47" s="353"/>
      <c r="CY47" s="353"/>
      <c r="CZ47" s="353"/>
      <c r="DA47" s="353"/>
      <c r="DB47" s="353"/>
      <c r="DC47" s="353"/>
      <c r="DD47" s="353"/>
      <c r="DE47" s="353"/>
      <c r="DF47" s="353"/>
      <c r="DG47" s="353"/>
      <c r="DH47" s="353"/>
      <c r="DI47" s="353"/>
      <c r="DJ47" s="353"/>
      <c r="DK47" s="353"/>
      <c r="DL47" s="353"/>
    </row>
    <row r="48" spans="1:118" x14ac:dyDescent="0.3">
      <c r="A48" s="353"/>
      <c r="B48" s="348"/>
      <c r="C48" s="348"/>
      <c r="D48" s="348"/>
      <c r="E48" s="348"/>
      <c r="F48" s="348"/>
      <c r="G48" s="348"/>
      <c r="H48" s="348"/>
      <c r="I48" s="348"/>
      <c r="J48" s="348"/>
      <c r="K48" s="348"/>
      <c r="L48" s="348"/>
      <c r="M48" s="348"/>
      <c r="N48" s="348"/>
      <c r="O48" s="348"/>
      <c r="P48" s="348"/>
      <c r="Q48" s="348"/>
      <c r="R48" s="348"/>
      <c r="S48" s="417"/>
      <c r="T48" s="348"/>
      <c r="U48" s="348"/>
      <c r="V48" s="348"/>
      <c r="W48" s="348"/>
      <c r="X48" s="348"/>
      <c r="Y48" s="348"/>
      <c r="Z48" s="348"/>
      <c r="AA48" s="348"/>
      <c r="AB48" s="348"/>
      <c r="AC48" s="348"/>
      <c r="AD48" s="348"/>
      <c r="AE48" s="348"/>
      <c r="AF48" s="348"/>
      <c r="AG48" s="348"/>
      <c r="AH48" s="348"/>
      <c r="AI48" s="348"/>
      <c r="AJ48" s="348"/>
      <c r="AK48" s="348"/>
      <c r="AL48" s="348"/>
      <c r="AM48" s="348"/>
      <c r="AN48" s="348"/>
      <c r="AO48" s="348"/>
      <c r="AP48" s="348"/>
      <c r="AQ48" s="348"/>
      <c r="AR48" s="348"/>
      <c r="AS48" s="348"/>
      <c r="AT48" s="348"/>
      <c r="AU48" s="348"/>
      <c r="AV48" s="348"/>
      <c r="AW48" s="348"/>
      <c r="AX48" s="348"/>
      <c r="AY48" s="348"/>
      <c r="AZ48" s="348"/>
      <c r="BA48" s="348"/>
      <c r="BB48" s="348"/>
      <c r="BC48" s="348"/>
      <c r="BD48" s="348"/>
      <c r="BE48" s="348"/>
      <c r="BF48" s="348"/>
      <c r="BG48" s="348"/>
      <c r="BH48" s="348"/>
      <c r="BI48" s="348"/>
      <c r="BJ48" s="348"/>
      <c r="BK48" s="348"/>
      <c r="BL48" s="348"/>
      <c r="BM48" s="348"/>
      <c r="BN48" s="348"/>
      <c r="BO48" s="348"/>
      <c r="BP48" s="348"/>
      <c r="BQ48" s="348"/>
      <c r="BR48" s="348"/>
      <c r="BS48" s="348"/>
      <c r="BT48" s="348"/>
      <c r="BU48" s="348"/>
      <c r="BV48" s="348"/>
      <c r="BW48" s="348"/>
      <c r="BX48" s="348"/>
      <c r="BY48" s="348"/>
      <c r="BZ48" s="348"/>
      <c r="CA48" s="348"/>
      <c r="CB48" s="348"/>
      <c r="CC48" s="348"/>
      <c r="CD48" s="419" t="s">
        <v>64</v>
      </c>
      <c r="CE48" s="353"/>
      <c r="CF48" s="407"/>
      <c r="CG48" s="407"/>
      <c r="CH48" s="407"/>
      <c r="CI48" s="408"/>
      <c r="CJ48" s="353"/>
      <c r="CK48" s="353"/>
      <c r="CL48" s="348"/>
      <c r="CM48" s="348"/>
      <c r="CN48" s="348"/>
      <c r="CO48" s="334"/>
      <c r="CP48" s="348"/>
      <c r="CQ48" s="348"/>
      <c r="CR48" s="353"/>
      <c r="CS48" s="353"/>
      <c r="CT48" s="353"/>
      <c r="CU48" s="353"/>
      <c r="CV48" s="353"/>
      <c r="CW48" s="353"/>
      <c r="CX48" s="353"/>
      <c r="CY48" s="353"/>
      <c r="CZ48" s="353"/>
      <c r="DA48" s="353"/>
      <c r="DB48" s="353"/>
      <c r="DC48" s="353"/>
      <c r="DD48" s="353"/>
      <c r="DE48" s="353"/>
      <c r="DF48" s="353"/>
      <c r="DG48" s="353"/>
      <c r="DH48" s="353"/>
      <c r="DI48" s="353"/>
      <c r="DJ48" s="353"/>
      <c r="DK48" s="353"/>
      <c r="DL48" s="353"/>
    </row>
    <row r="49" spans="1:116" x14ac:dyDescent="0.3">
      <c r="A49" s="353"/>
      <c r="B49" s="348"/>
      <c r="C49" s="348"/>
      <c r="D49" s="348"/>
      <c r="E49" s="348"/>
      <c r="F49" s="348"/>
      <c r="G49" s="348"/>
      <c r="H49" s="348"/>
      <c r="I49" s="348"/>
      <c r="J49" s="348"/>
      <c r="K49" s="348"/>
      <c r="L49" s="348"/>
      <c r="M49" s="348"/>
      <c r="N49" s="348"/>
      <c r="O49" s="348"/>
      <c r="P49" s="348"/>
      <c r="Q49" s="348"/>
      <c r="R49" s="348"/>
      <c r="S49" s="417"/>
      <c r="T49" s="348"/>
      <c r="U49" s="348"/>
      <c r="V49" s="348"/>
      <c r="W49" s="348"/>
      <c r="X49" s="348"/>
      <c r="Y49" s="348"/>
      <c r="Z49" s="348"/>
      <c r="AA49" s="348"/>
      <c r="AB49" s="348"/>
      <c r="AC49" s="348"/>
      <c r="AD49" s="348"/>
      <c r="AE49" s="348"/>
      <c r="AF49" s="348"/>
      <c r="AG49" s="348"/>
      <c r="AH49" s="348"/>
      <c r="AI49" s="348"/>
      <c r="AJ49" s="348"/>
      <c r="AK49" s="348"/>
      <c r="AL49" s="348"/>
      <c r="AM49" s="348"/>
      <c r="AN49" s="348"/>
      <c r="AO49" s="348"/>
      <c r="AP49" s="348"/>
      <c r="AQ49" s="348"/>
      <c r="AR49" s="348"/>
      <c r="AS49" s="348"/>
      <c r="AT49" s="348"/>
      <c r="AU49" s="348"/>
      <c r="AV49" s="348"/>
      <c r="AW49" s="348"/>
      <c r="AX49" s="348"/>
      <c r="AY49" s="348"/>
      <c r="AZ49" s="348"/>
      <c r="BA49" s="348"/>
      <c r="BB49" s="348"/>
      <c r="BC49" s="348"/>
      <c r="BD49" s="348"/>
      <c r="BE49" s="348"/>
      <c r="BF49" s="348"/>
      <c r="BG49" s="348"/>
      <c r="BH49" s="348"/>
      <c r="BI49" s="348"/>
      <c r="BJ49" s="348"/>
      <c r="BK49" s="348"/>
      <c r="BL49" s="348"/>
      <c r="BM49" s="348"/>
      <c r="BN49" s="348"/>
      <c r="BO49" s="348"/>
      <c r="BP49" s="348"/>
      <c r="BQ49" s="348"/>
      <c r="BR49" s="348"/>
      <c r="BS49" s="348"/>
      <c r="BT49" s="348"/>
      <c r="BU49" s="348"/>
      <c r="BV49" s="348"/>
      <c r="BW49" s="348"/>
      <c r="BX49" s="348"/>
      <c r="BY49" s="348"/>
      <c r="BZ49" s="348"/>
      <c r="CA49" s="348"/>
      <c r="CB49" s="348"/>
      <c r="CC49" s="348"/>
      <c r="CD49" s="420">
        <f>E43+H43+K43+N43+Q43+T43+W43+Z43+AC43+AF43+AI43+AL43+AO43+AR43+AU43+AX43+BA43+BD43+BG43+BJ43+BM43+BP43+BS43+BV43+BY43+CB43</f>
        <v>6145</v>
      </c>
      <c r="CE49" s="353"/>
      <c r="CF49" s="407"/>
      <c r="CG49" s="407"/>
      <c r="CH49" s="407"/>
      <c r="CI49" s="408"/>
      <c r="CJ49" s="353"/>
      <c r="CK49" s="353"/>
      <c r="CL49" s="348"/>
      <c r="CM49" s="348"/>
      <c r="CN49" s="348"/>
      <c r="CO49" s="334"/>
      <c r="CP49" s="348"/>
      <c r="CQ49" s="348"/>
      <c r="CR49" s="353"/>
      <c r="CS49" s="353"/>
      <c r="CT49" s="353"/>
      <c r="CU49" s="353"/>
      <c r="CV49" s="353"/>
      <c r="CW49" s="353"/>
      <c r="CX49" s="353"/>
      <c r="CY49" s="353"/>
      <c r="CZ49" s="353"/>
      <c r="DA49" s="353"/>
      <c r="DB49" s="353"/>
      <c r="DC49" s="353"/>
      <c r="DD49" s="353"/>
      <c r="DE49" s="353"/>
      <c r="DF49" s="353"/>
      <c r="DG49" s="353"/>
      <c r="DH49" s="353"/>
      <c r="DI49" s="353"/>
      <c r="DJ49" s="353"/>
      <c r="DK49" s="353"/>
      <c r="DL49" s="353"/>
    </row>
    <row r="50" spans="1:116" x14ac:dyDescent="0.3">
      <c r="A50" s="353"/>
      <c r="B50" s="348"/>
      <c r="C50" s="348"/>
      <c r="D50" s="348"/>
      <c r="E50" s="348"/>
      <c r="F50" s="348"/>
      <c r="G50" s="348"/>
      <c r="H50" s="348"/>
      <c r="I50" s="348"/>
      <c r="J50" s="348"/>
      <c r="K50" s="348"/>
      <c r="L50" s="348"/>
      <c r="M50" s="348"/>
      <c r="N50" s="348"/>
      <c r="O50" s="348"/>
      <c r="P50" s="348"/>
      <c r="Q50" s="348"/>
      <c r="R50" s="348"/>
      <c r="S50" s="417"/>
      <c r="T50" s="348"/>
      <c r="U50" s="348"/>
      <c r="V50" s="348"/>
      <c r="W50" s="348"/>
      <c r="X50" s="348"/>
      <c r="Y50" s="348"/>
      <c r="Z50" s="348"/>
      <c r="AA50" s="348"/>
      <c r="AB50" s="348"/>
      <c r="AC50" s="348"/>
      <c r="AD50" s="348"/>
      <c r="AE50" s="348"/>
      <c r="AF50" s="348"/>
      <c r="AG50" s="348"/>
      <c r="AH50" s="348"/>
      <c r="AI50" s="348"/>
      <c r="AJ50" s="348"/>
      <c r="AK50" s="348"/>
      <c r="AL50" s="348"/>
      <c r="AM50" s="348"/>
      <c r="AN50" s="348"/>
      <c r="AO50" s="348"/>
      <c r="AP50" s="348"/>
      <c r="AQ50" s="348"/>
      <c r="AR50" s="348"/>
      <c r="AS50" s="348"/>
      <c r="AT50" s="348"/>
      <c r="AU50" s="348"/>
      <c r="AV50" s="348"/>
      <c r="AW50" s="348"/>
      <c r="AX50" s="348"/>
      <c r="AY50" s="348"/>
      <c r="AZ50" s="348"/>
      <c r="BA50" s="348"/>
      <c r="BB50" s="348"/>
      <c r="BC50" s="348"/>
      <c r="BD50" s="348"/>
      <c r="BE50" s="348"/>
      <c r="BF50" s="348"/>
      <c r="BG50" s="348"/>
      <c r="BH50" s="348"/>
      <c r="BI50" s="348"/>
      <c r="BJ50" s="348"/>
      <c r="BK50" s="348"/>
      <c r="BL50" s="348"/>
      <c r="BM50" s="348"/>
      <c r="BN50" s="348"/>
      <c r="BO50" s="348"/>
      <c r="BP50" s="348"/>
      <c r="BQ50" s="348"/>
      <c r="BR50" s="348"/>
      <c r="BS50" s="348"/>
      <c r="BT50" s="348"/>
      <c r="BU50" s="348"/>
      <c r="BV50" s="348"/>
      <c r="BW50" s="348"/>
      <c r="BX50" s="348"/>
      <c r="BY50" s="348"/>
      <c r="BZ50" s="348"/>
      <c r="CA50" s="348"/>
      <c r="CB50" s="348"/>
      <c r="CC50" s="348"/>
      <c r="CD50" s="419" t="s">
        <v>65</v>
      </c>
      <c r="CE50" s="353"/>
      <c r="CF50" s="407"/>
      <c r="CG50" s="407"/>
      <c r="CH50" s="407"/>
      <c r="CI50" s="408"/>
      <c r="CJ50" s="353"/>
      <c r="CK50" s="353"/>
      <c r="CL50" s="348"/>
      <c r="CM50" s="348"/>
      <c r="CN50" s="348"/>
      <c r="CO50" s="334"/>
      <c r="CP50" s="348"/>
      <c r="CQ50" s="348"/>
      <c r="CR50" s="353"/>
      <c r="CS50" s="353"/>
      <c r="CT50" s="353"/>
      <c r="CU50" s="353"/>
      <c r="CV50" s="353"/>
      <c r="CW50" s="353"/>
      <c r="CX50" s="353"/>
      <c r="CY50" s="353"/>
      <c r="CZ50" s="353"/>
      <c r="DA50" s="353"/>
      <c r="DB50" s="353"/>
      <c r="DC50" s="353"/>
      <c r="DD50" s="353"/>
      <c r="DE50" s="353"/>
      <c r="DF50" s="353"/>
      <c r="DG50" s="353"/>
      <c r="DH50" s="353"/>
      <c r="DI50" s="353"/>
      <c r="DJ50" s="353"/>
      <c r="DK50" s="353"/>
      <c r="DL50" s="353"/>
    </row>
    <row r="51" spans="1:116" x14ac:dyDescent="0.3">
      <c r="A51" s="353"/>
      <c r="B51" s="348"/>
      <c r="C51" s="348"/>
      <c r="D51" s="348"/>
      <c r="E51" s="348"/>
      <c r="F51" s="348"/>
      <c r="G51" s="348"/>
      <c r="H51" s="348"/>
      <c r="I51" s="348"/>
      <c r="J51" s="348"/>
      <c r="K51" s="348"/>
      <c r="L51" s="348"/>
      <c r="M51" s="348"/>
      <c r="N51" s="348"/>
      <c r="O51" s="348"/>
      <c r="P51" s="348"/>
      <c r="Q51" s="348"/>
      <c r="R51" s="348"/>
      <c r="S51" s="417"/>
      <c r="T51" s="348"/>
      <c r="U51" s="348"/>
      <c r="V51" s="348"/>
      <c r="W51" s="348"/>
      <c r="X51" s="348"/>
      <c r="Y51" s="348"/>
      <c r="Z51" s="348"/>
      <c r="AA51" s="348"/>
      <c r="AB51" s="348"/>
      <c r="AC51" s="348"/>
      <c r="AD51" s="348"/>
      <c r="AE51" s="348"/>
      <c r="AF51" s="348"/>
      <c r="AG51" s="348"/>
      <c r="AH51" s="348"/>
      <c r="AI51" s="348"/>
      <c r="AJ51" s="348"/>
      <c r="AK51" s="348"/>
      <c r="AL51" s="348"/>
      <c r="AM51" s="348"/>
      <c r="AN51" s="348"/>
      <c r="AO51" s="348"/>
      <c r="AP51" s="348"/>
      <c r="AQ51" s="348"/>
      <c r="AR51" s="348"/>
      <c r="AS51" s="348"/>
      <c r="AT51" s="348"/>
      <c r="AU51" s="348"/>
      <c r="AV51" s="348"/>
      <c r="AW51" s="348"/>
      <c r="AX51" s="348"/>
      <c r="AY51" s="348"/>
      <c r="AZ51" s="348"/>
      <c r="BA51" s="348"/>
      <c r="BB51" s="348"/>
      <c r="BC51" s="348"/>
      <c r="BD51" s="348"/>
      <c r="BE51" s="348"/>
      <c r="BF51" s="348"/>
      <c r="BG51" s="348"/>
      <c r="BH51" s="348"/>
      <c r="BI51" s="348"/>
      <c r="BJ51" s="348"/>
      <c r="BK51" s="348"/>
      <c r="BL51" s="348"/>
      <c r="BM51" s="348"/>
      <c r="BN51" s="348"/>
      <c r="BO51" s="348"/>
      <c r="BP51" s="348"/>
      <c r="BQ51" s="348"/>
      <c r="BR51" s="348"/>
      <c r="BS51" s="348"/>
      <c r="BT51" s="348"/>
      <c r="BU51" s="348"/>
      <c r="BV51" s="348"/>
      <c r="BW51" s="348"/>
      <c r="BX51" s="348"/>
      <c r="BY51" s="348"/>
      <c r="BZ51" s="348"/>
      <c r="CA51" s="348"/>
      <c r="CB51" s="348"/>
      <c r="CC51" s="348"/>
      <c r="CD51" s="421">
        <f>F43+I43+L43+O43+R43+U43+X43+AA43+AD43+AG43+AJ43+AM43+AP43+AS43+AV43+AY43+BB43+BE43+BH43+BK43+BN43+BQ43+BT43+BW43+BZ43+CC43</f>
        <v>2869</v>
      </c>
      <c r="CE51" s="353"/>
      <c r="CF51" s="407"/>
      <c r="CG51" s="407"/>
      <c r="CH51" s="407"/>
      <c r="CI51" s="408"/>
      <c r="CJ51" s="353"/>
      <c r="CK51" s="353"/>
      <c r="CL51" s="348"/>
      <c r="CM51" s="348"/>
      <c r="CN51" s="348"/>
      <c r="CO51" s="334"/>
      <c r="CP51" s="348"/>
      <c r="CQ51" s="348"/>
      <c r="CR51" s="353"/>
      <c r="CS51" s="353"/>
      <c r="CT51" s="353"/>
      <c r="CU51" s="353"/>
      <c r="CV51" s="353"/>
      <c r="CW51" s="353"/>
      <c r="CX51" s="353"/>
      <c r="CY51" s="353"/>
      <c r="CZ51" s="353"/>
      <c r="DA51" s="353"/>
      <c r="DB51" s="353"/>
      <c r="DC51" s="353"/>
      <c r="DD51" s="353"/>
      <c r="DE51" s="353"/>
      <c r="DF51" s="353"/>
      <c r="DG51" s="353"/>
      <c r="DH51" s="353"/>
      <c r="DI51" s="353"/>
      <c r="DJ51" s="353"/>
      <c r="DK51" s="353"/>
      <c r="DL51" s="353"/>
    </row>
    <row r="52" spans="1:116" x14ac:dyDescent="0.3">
      <c r="A52" s="353"/>
      <c r="B52" s="348"/>
      <c r="C52" s="348"/>
      <c r="D52" s="348"/>
      <c r="E52" s="348"/>
      <c r="F52" s="348"/>
      <c r="G52" s="348"/>
      <c r="H52" s="348"/>
      <c r="I52" s="348"/>
      <c r="J52" s="348"/>
      <c r="K52" s="348"/>
      <c r="L52" s="348"/>
      <c r="M52" s="348"/>
      <c r="N52" s="348"/>
      <c r="O52" s="348"/>
      <c r="P52" s="348"/>
      <c r="Q52" s="348"/>
      <c r="R52" s="348"/>
      <c r="S52" s="417"/>
      <c r="T52" s="348"/>
      <c r="U52" s="348"/>
      <c r="V52" s="348"/>
      <c r="W52" s="348"/>
      <c r="X52" s="348"/>
      <c r="Y52" s="348"/>
      <c r="Z52" s="348"/>
      <c r="AA52" s="348"/>
      <c r="AB52" s="348"/>
      <c r="AC52" s="348"/>
      <c r="AD52" s="348"/>
      <c r="AE52" s="348"/>
      <c r="AF52" s="348"/>
      <c r="AG52" s="348"/>
      <c r="AH52" s="348"/>
      <c r="AI52" s="348"/>
      <c r="AJ52" s="348"/>
      <c r="AK52" s="348"/>
      <c r="AL52" s="348"/>
      <c r="AM52" s="348"/>
      <c r="AN52" s="348"/>
      <c r="AO52" s="348"/>
      <c r="AP52" s="348"/>
      <c r="AQ52" s="348"/>
      <c r="AR52" s="348"/>
      <c r="AS52" s="348"/>
      <c r="AT52" s="348"/>
      <c r="AU52" s="348"/>
      <c r="AV52" s="348"/>
      <c r="AW52" s="348"/>
      <c r="AX52" s="348"/>
      <c r="AY52" s="348"/>
      <c r="AZ52" s="348"/>
      <c r="BA52" s="348"/>
      <c r="BB52" s="348"/>
      <c r="BC52" s="348"/>
      <c r="BD52" s="348"/>
      <c r="BE52" s="348"/>
      <c r="BF52" s="348"/>
      <c r="BG52" s="348"/>
      <c r="BH52" s="348"/>
      <c r="BI52" s="348"/>
      <c r="BJ52" s="348"/>
      <c r="BK52" s="348"/>
      <c r="BL52" s="348"/>
      <c r="BM52" s="348"/>
      <c r="BN52" s="348"/>
      <c r="BO52" s="348"/>
      <c r="BP52" s="348"/>
      <c r="BQ52" s="348"/>
      <c r="BR52" s="348"/>
      <c r="BS52" s="348"/>
      <c r="BT52" s="348"/>
      <c r="BU52" s="348"/>
      <c r="BV52" s="348"/>
      <c r="BW52" s="348"/>
      <c r="BX52" s="348"/>
      <c r="BY52" s="348"/>
      <c r="BZ52" s="348"/>
      <c r="CA52" s="348"/>
      <c r="CB52" s="348"/>
      <c r="CC52" s="348"/>
      <c r="CD52" s="353"/>
      <c r="CE52" s="353"/>
      <c r="CF52" s="407"/>
      <c r="CG52" s="407"/>
      <c r="CH52" s="407"/>
      <c r="CI52" s="408"/>
      <c r="CJ52" s="353"/>
      <c r="CK52" s="353"/>
      <c r="CL52" s="348"/>
      <c r="CM52" s="348"/>
      <c r="CN52" s="348"/>
      <c r="CO52" s="334"/>
      <c r="CP52" s="348"/>
      <c r="CQ52" s="348"/>
      <c r="CR52" s="353"/>
      <c r="CS52" s="353"/>
      <c r="CT52" s="353"/>
      <c r="CU52" s="353"/>
      <c r="CV52" s="353"/>
      <c r="CW52" s="353"/>
      <c r="CX52" s="353"/>
      <c r="CY52" s="353"/>
      <c r="CZ52" s="353"/>
      <c r="DA52" s="353"/>
      <c r="DB52" s="353"/>
      <c r="DC52" s="353"/>
      <c r="DD52" s="353"/>
      <c r="DE52" s="353"/>
      <c r="DF52" s="353"/>
      <c r="DG52" s="353"/>
      <c r="DH52" s="353"/>
      <c r="DI52" s="353"/>
      <c r="DJ52" s="353"/>
      <c r="DK52" s="353"/>
      <c r="DL52" s="353"/>
    </row>
    <row r="53" spans="1:116" x14ac:dyDescent="0.3">
      <c r="A53" s="353"/>
      <c r="B53" s="348"/>
      <c r="C53" s="348"/>
      <c r="D53" s="348"/>
      <c r="E53" s="348"/>
      <c r="F53" s="348"/>
      <c r="G53" s="348"/>
      <c r="H53" s="348"/>
      <c r="I53" s="348"/>
      <c r="J53" s="348"/>
      <c r="K53" s="348"/>
      <c r="L53" s="348"/>
      <c r="M53" s="348"/>
      <c r="N53" s="348"/>
      <c r="O53" s="348"/>
      <c r="P53" s="348"/>
      <c r="Q53" s="348"/>
      <c r="R53" s="348"/>
      <c r="S53" s="417"/>
      <c r="T53" s="348"/>
      <c r="U53" s="348"/>
      <c r="V53" s="348"/>
      <c r="W53" s="348"/>
      <c r="X53" s="348"/>
      <c r="Y53" s="348"/>
      <c r="Z53" s="348"/>
      <c r="AA53" s="348"/>
      <c r="AB53" s="348"/>
      <c r="AC53" s="348"/>
      <c r="AD53" s="348"/>
      <c r="AE53" s="348"/>
      <c r="AF53" s="348"/>
      <c r="AG53" s="348"/>
      <c r="AH53" s="348"/>
      <c r="AI53" s="348"/>
      <c r="AJ53" s="348"/>
      <c r="AK53" s="348"/>
      <c r="AL53" s="348"/>
      <c r="AM53" s="348"/>
      <c r="AN53" s="348"/>
      <c r="AO53" s="348"/>
      <c r="AP53" s="348"/>
      <c r="AQ53" s="348"/>
      <c r="AR53" s="348"/>
      <c r="AS53" s="348"/>
      <c r="AT53" s="348"/>
      <c r="AU53" s="348"/>
      <c r="AV53" s="348"/>
      <c r="AW53" s="348"/>
      <c r="AX53" s="348"/>
      <c r="AY53" s="348"/>
      <c r="AZ53" s="348"/>
      <c r="BA53" s="348"/>
      <c r="BB53" s="348"/>
      <c r="BC53" s="348"/>
      <c r="BD53" s="348"/>
      <c r="BE53" s="348"/>
      <c r="BF53" s="348"/>
      <c r="BG53" s="348"/>
      <c r="BH53" s="348"/>
      <c r="BI53" s="348"/>
      <c r="BJ53" s="348"/>
      <c r="BK53" s="348"/>
      <c r="BL53" s="348"/>
      <c r="BM53" s="348"/>
      <c r="BN53" s="348"/>
      <c r="BO53" s="348"/>
      <c r="BP53" s="348"/>
      <c r="BQ53" s="348"/>
      <c r="BR53" s="348"/>
      <c r="BS53" s="348"/>
      <c r="BT53" s="348"/>
      <c r="BU53" s="348"/>
      <c r="BV53" s="348"/>
      <c r="BW53" s="348"/>
      <c r="BX53" s="348"/>
      <c r="BY53" s="348"/>
      <c r="BZ53" s="348"/>
      <c r="CA53" s="348"/>
      <c r="CB53" s="348"/>
      <c r="CC53" s="348"/>
      <c r="CD53" s="353"/>
      <c r="CE53" s="353"/>
      <c r="CF53" s="407"/>
      <c r="CG53" s="407"/>
      <c r="CH53" s="407"/>
      <c r="CI53" s="408"/>
      <c r="CJ53" s="353"/>
      <c r="CK53" s="353"/>
      <c r="CL53" s="348"/>
      <c r="CM53" s="348"/>
      <c r="CN53" s="348"/>
      <c r="CO53" s="334"/>
      <c r="CP53" s="348"/>
      <c r="CQ53" s="348"/>
      <c r="CR53" s="353"/>
      <c r="CS53" s="353"/>
      <c r="CT53" s="353"/>
      <c r="CU53" s="353"/>
      <c r="CV53" s="353"/>
      <c r="CW53" s="353"/>
      <c r="CX53" s="353"/>
      <c r="CY53" s="353"/>
      <c r="CZ53" s="353"/>
      <c r="DA53" s="353"/>
      <c r="DB53" s="353"/>
      <c r="DC53" s="353"/>
      <c r="DD53" s="353"/>
      <c r="DE53" s="353"/>
      <c r="DF53" s="353"/>
      <c r="DG53" s="353"/>
      <c r="DH53" s="353"/>
      <c r="DI53" s="353"/>
      <c r="DJ53" s="353"/>
      <c r="DK53" s="353"/>
      <c r="DL53" s="353"/>
    </row>
    <row r="54" spans="1:116" x14ac:dyDescent="0.3">
      <c r="A54" s="353"/>
      <c r="B54" s="348"/>
      <c r="C54" s="348"/>
      <c r="D54" s="348"/>
      <c r="E54" s="348"/>
      <c r="F54" s="348"/>
      <c r="G54" s="348"/>
      <c r="H54" s="348"/>
      <c r="I54" s="348"/>
      <c r="J54" s="348"/>
      <c r="K54" s="348"/>
      <c r="L54" s="348"/>
      <c r="M54" s="348"/>
      <c r="N54" s="348"/>
      <c r="O54" s="348"/>
      <c r="P54" s="348"/>
      <c r="Q54" s="348"/>
      <c r="R54" s="348"/>
      <c r="S54" s="417"/>
      <c r="T54" s="348"/>
      <c r="U54" s="348"/>
      <c r="V54" s="348"/>
      <c r="W54" s="348"/>
      <c r="X54" s="348"/>
      <c r="Y54" s="348"/>
      <c r="Z54" s="348"/>
      <c r="AA54" s="348"/>
      <c r="AB54" s="348"/>
      <c r="AC54" s="348"/>
      <c r="AD54" s="348"/>
      <c r="AE54" s="348"/>
      <c r="AF54" s="348"/>
      <c r="AG54" s="348"/>
      <c r="AH54" s="348"/>
      <c r="AI54" s="348"/>
      <c r="AJ54" s="348"/>
      <c r="AK54" s="348"/>
      <c r="AL54" s="348"/>
      <c r="AM54" s="348"/>
      <c r="AN54" s="348"/>
      <c r="AO54" s="348"/>
      <c r="AP54" s="348"/>
      <c r="AQ54" s="348"/>
      <c r="AR54" s="348"/>
      <c r="AS54" s="348"/>
      <c r="AT54" s="348"/>
      <c r="AU54" s="348"/>
      <c r="AV54" s="348"/>
      <c r="AW54" s="348"/>
      <c r="AX54" s="348"/>
      <c r="AY54" s="348"/>
      <c r="AZ54" s="348"/>
      <c r="BA54" s="348"/>
      <c r="BB54" s="348"/>
      <c r="BC54" s="348"/>
      <c r="BD54" s="348"/>
      <c r="BE54" s="348"/>
      <c r="BF54" s="348"/>
      <c r="BG54" s="348"/>
      <c r="BH54" s="348"/>
      <c r="BI54" s="348"/>
      <c r="BJ54" s="348"/>
      <c r="BK54" s="348"/>
      <c r="BL54" s="348"/>
      <c r="BM54" s="348"/>
      <c r="BN54" s="348"/>
      <c r="BO54" s="348"/>
      <c r="BP54" s="348"/>
      <c r="BQ54" s="348"/>
      <c r="BR54" s="348"/>
      <c r="BS54" s="348"/>
      <c r="BT54" s="348"/>
      <c r="BU54" s="348"/>
      <c r="BV54" s="348"/>
      <c r="BW54" s="348"/>
      <c r="BX54" s="348"/>
      <c r="BY54" s="348"/>
      <c r="BZ54" s="348"/>
      <c r="CA54" s="348"/>
      <c r="CB54" s="348"/>
      <c r="CC54" s="348"/>
      <c r="CD54" s="353"/>
      <c r="CE54" s="353"/>
      <c r="CF54" s="407"/>
      <c r="CG54" s="407"/>
      <c r="CH54" s="407"/>
      <c r="CI54" s="408"/>
      <c r="CJ54" s="353"/>
      <c r="CK54" s="353"/>
      <c r="CL54" s="348"/>
      <c r="CM54" s="348"/>
      <c r="CN54" s="348"/>
      <c r="CO54" s="334"/>
      <c r="CP54" s="348"/>
      <c r="CQ54" s="348"/>
      <c r="CR54" s="353"/>
      <c r="CS54" s="353"/>
      <c r="CT54" s="353"/>
      <c r="CU54" s="353"/>
      <c r="CV54" s="353"/>
      <c r="CW54" s="353"/>
      <c r="CX54" s="353"/>
      <c r="CY54" s="353"/>
      <c r="CZ54" s="353"/>
      <c r="DA54" s="353"/>
      <c r="DB54" s="353"/>
      <c r="DC54" s="353"/>
      <c r="DD54" s="353"/>
      <c r="DE54" s="353"/>
      <c r="DF54" s="353"/>
      <c r="DG54" s="353"/>
      <c r="DH54" s="353"/>
      <c r="DI54" s="353"/>
      <c r="DJ54" s="353"/>
      <c r="DK54" s="353"/>
      <c r="DL54" s="353"/>
    </row>
    <row r="55" spans="1:116" x14ac:dyDescent="0.3">
      <c r="A55" s="353"/>
      <c r="B55" s="348"/>
      <c r="C55" s="348"/>
      <c r="D55" s="348"/>
      <c r="E55" s="348"/>
      <c r="F55" s="348"/>
      <c r="G55" s="348"/>
      <c r="H55" s="348"/>
      <c r="I55" s="348"/>
      <c r="J55" s="348"/>
      <c r="K55" s="348"/>
      <c r="L55" s="348"/>
      <c r="M55" s="348"/>
      <c r="N55" s="348"/>
      <c r="O55" s="348"/>
      <c r="P55" s="348"/>
      <c r="Q55" s="348"/>
      <c r="R55" s="348"/>
      <c r="S55" s="417"/>
      <c r="T55" s="348"/>
      <c r="U55" s="348"/>
      <c r="V55" s="348"/>
      <c r="W55" s="348"/>
      <c r="X55" s="348"/>
      <c r="Y55" s="348"/>
      <c r="Z55" s="348"/>
      <c r="AA55" s="348"/>
      <c r="AB55" s="348"/>
      <c r="AC55" s="348"/>
      <c r="AD55" s="348"/>
      <c r="AE55" s="348"/>
      <c r="AF55" s="348"/>
      <c r="AG55" s="348"/>
      <c r="AH55" s="348"/>
      <c r="AI55" s="348"/>
      <c r="AJ55" s="348"/>
      <c r="AK55" s="348"/>
      <c r="AL55" s="348"/>
      <c r="AM55" s="348"/>
      <c r="AN55" s="348"/>
      <c r="AO55" s="348"/>
      <c r="AP55" s="348"/>
      <c r="AQ55" s="348"/>
      <c r="AR55" s="348"/>
      <c r="AS55" s="348"/>
      <c r="AT55" s="348"/>
      <c r="AU55" s="348"/>
      <c r="AV55" s="348"/>
      <c r="AW55" s="348"/>
      <c r="AX55" s="348"/>
      <c r="AY55" s="348"/>
      <c r="AZ55" s="348"/>
      <c r="BA55" s="348"/>
      <c r="BB55" s="348"/>
      <c r="BC55" s="348"/>
      <c r="BD55" s="348"/>
      <c r="BE55" s="348"/>
      <c r="BF55" s="348"/>
      <c r="BG55" s="348"/>
      <c r="BH55" s="348"/>
      <c r="BI55" s="348"/>
      <c r="BJ55" s="348"/>
      <c r="BK55" s="348"/>
      <c r="BL55" s="348"/>
      <c r="BM55" s="348"/>
      <c r="BN55" s="348"/>
      <c r="BO55" s="348"/>
      <c r="BP55" s="348"/>
      <c r="BQ55" s="348"/>
      <c r="BR55" s="348"/>
      <c r="BS55" s="348"/>
      <c r="BT55" s="348"/>
      <c r="BU55" s="348"/>
      <c r="BV55" s="348"/>
      <c r="BW55" s="348"/>
      <c r="BX55" s="348"/>
      <c r="BY55" s="348"/>
      <c r="BZ55" s="348"/>
      <c r="CA55" s="348"/>
      <c r="CB55" s="348"/>
      <c r="CC55" s="348"/>
      <c r="CD55" s="353"/>
      <c r="CE55" s="353"/>
      <c r="CF55" s="407"/>
      <c r="CG55" s="407"/>
      <c r="CH55" s="407"/>
      <c r="CI55" s="408"/>
      <c r="CJ55" s="353"/>
      <c r="CK55" s="353"/>
      <c r="CL55" s="348"/>
      <c r="CM55" s="348"/>
      <c r="CN55" s="348"/>
      <c r="CO55" s="334"/>
      <c r="CP55" s="348"/>
      <c r="CQ55" s="348"/>
      <c r="CR55" s="353"/>
      <c r="CS55" s="353"/>
      <c r="CT55" s="353"/>
      <c r="CU55" s="353"/>
      <c r="CV55" s="353"/>
      <c r="CW55" s="353"/>
      <c r="CX55" s="353"/>
      <c r="CY55" s="353"/>
      <c r="CZ55" s="353"/>
      <c r="DA55" s="353"/>
      <c r="DB55" s="353"/>
      <c r="DC55" s="353"/>
      <c r="DD55" s="353"/>
      <c r="DE55" s="353"/>
      <c r="DF55" s="353"/>
      <c r="DG55" s="353"/>
      <c r="DH55" s="353"/>
      <c r="DI55" s="353"/>
      <c r="DJ55" s="353"/>
      <c r="DK55" s="353"/>
      <c r="DL55" s="353"/>
    </row>
    <row r="56" spans="1:116" x14ac:dyDescent="0.3">
      <c r="A56" s="353"/>
      <c r="B56" s="348"/>
      <c r="C56" s="348"/>
      <c r="D56" s="348"/>
      <c r="E56" s="348"/>
      <c r="F56" s="348"/>
      <c r="G56" s="348"/>
      <c r="H56" s="348"/>
      <c r="I56" s="348"/>
      <c r="J56" s="348"/>
      <c r="K56" s="348"/>
      <c r="L56" s="348"/>
      <c r="M56" s="348"/>
      <c r="N56" s="348"/>
      <c r="O56" s="348"/>
      <c r="P56" s="348"/>
      <c r="Q56" s="348"/>
      <c r="R56" s="348"/>
      <c r="S56" s="417"/>
      <c r="T56" s="348"/>
      <c r="U56" s="348"/>
      <c r="V56" s="348"/>
      <c r="W56" s="348"/>
      <c r="X56" s="348"/>
      <c r="Y56" s="348"/>
      <c r="Z56" s="348"/>
      <c r="AA56" s="348"/>
      <c r="AB56" s="348"/>
      <c r="AC56" s="348"/>
      <c r="AD56" s="348"/>
      <c r="AE56" s="348"/>
      <c r="AF56" s="348"/>
      <c r="AG56" s="348"/>
      <c r="AH56" s="348"/>
      <c r="AI56" s="348"/>
      <c r="AJ56" s="348"/>
      <c r="AK56" s="348"/>
      <c r="AL56" s="348"/>
      <c r="AM56" s="348"/>
      <c r="AN56" s="348"/>
      <c r="AO56" s="348"/>
      <c r="AP56" s="348"/>
      <c r="AQ56" s="348"/>
      <c r="AR56" s="348"/>
      <c r="AS56" s="348"/>
      <c r="AT56" s="348"/>
      <c r="AU56" s="348"/>
      <c r="AV56" s="348"/>
      <c r="AW56" s="348"/>
      <c r="AX56" s="348"/>
      <c r="AY56" s="348"/>
      <c r="AZ56" s="348"/>
      <c r="BA56" s="348"/>
      <c r="BB56" s="348"/>
      <c r="BC56" s="348"/>
      <c r="BD56" s="348"/>
      <c r="BE56" s="348"/>
      <c r="BF56" s="348"/>
      <c r="BG56" s="348"/>
      <c r="BH56" s="348"/>
      <c r="BI56" s="348"/>
      <c r="BJ56" s="348"/>
      <c r="BK56" s="348"/>
      <c r="BL56" s="348"/>
      <c r="BM56" s="348"/>
      <c r="BN56" s="348"/>
      <c r="BO56" s="348"/>
      <c r="BP56" s="348"/>
      <c r="BQ56" s="348"/>
      <c r="BR56" s="348"/>
      <c r="BS56" s="348"/>
      <c r="BT56" s="348"/>
      <c r="BU56" s="348"/>
      <c r="BV56" s="348"/>
      <c r="BW56" s="348"/>
      <c r="BX56" s="348"/>
      <c r="BY56" s="348"/>
      <c r="BZ56" s="348"/>
      <c r="CA56" s="348"/>
      <c r="CB56" s="348"/>
      <c r="CC56" s="348"/>
      <c r="CD56" s="353"/>
      <c r="CE56" s="353"/>
      <c r="CF56" s="407"/>
      <c r="CG56" s="407"/>
      <c r="CH56" s="407"/>
      <c r="CI56" s="408"/>
      <c r="CJ56" s="353"/>
      <c r="CK56" s="353"/>
      <c r="CL56" s="348"/>
      <c r="CM56" s="348"/>
      <c r="CN56" s="348"/>
      <c r="CO56" s="334"/>
      <c r="CP56" s="348"/>
      <c r="CQ56" s="348"/>
      <c r="CR56" s="353"/>
      <c r="CS56" s="353"/>
      <c r="CT56" s="353"/>
      <c r="CU56" s="353"/>
      <c r="CV56" s="353"/>
      <c r="CW56" s="353"/>
      <c r="CX56" s="353"/>
      <c r="CY56" s="353"/>
      <c r="CZ56" s="353"/>
      <c r="DA56" s="353"/>
      <c r="DB56" s="353"/>
      <c r="DC56" s="353"/>
      <c r="DD56" s="353"/>
      <c r="DE56" s="353"/>
      <c r="DF56" s="353"/>
      <c r="DG56" s="353"/>
      <c r="DH56" s="353"/>
      <c r="DI56" s="353"/>
      <c r="DJ56" s="353"/>
      <c r="DK56" s="353"/>
      <c r="DL56" s="353"/>
    </row>
    <row r="57" spans="1:116" x14ac:dyDescent="0.3">
      <c r="A57" s="353"/>
      <c r="B57" s="348"/>
      <c r="C57" s="348"/>
      <c r="D57" s="348"/>
      <c r="E57" s="348"/>
      <c r="F57" s="348"/>
      <c r="G57" s="348"/>
      <c r="H57" s="348"/>
      <c r="I57" s="348"/>
      <c r="J57" s="348"/>
      <c r="K57" s="348"/>
      <c r="L57" s="348"/>
      <c r="M57" s="348"/>
      <c r="N57" s="348"/>
      <c r="O57" s="348"/>
      <c r="P57" s="348"/>
      <c r="Q57" s="348"/>
      <c r="R57" s="348"/>
      <c r="S57" s="417"/>
      <c r="T57" s="348"/>
      <c r="U57" s="348"/>
      <c r="V57" s="348"/>
      <c r="W57" s="348"/>
      <c r="X57" s="348"/>
      <c r="Y57" s="348"/>
      <c r="Z57" s="348"/>
      <c r="AA57" s="348"/>
      <c r="AB57" s="348"/>
      <c r="AC57" s="348"/>
      <c r="AD57" s="348"/>
      <c r="AE57" s="348"/>
      <c r="AF57" s="348"/>
      <c r="AG57" s="348"/>
      <c r="AH57" s="348"/>
      <c r="AI57" s="348"/>
      <c r="AJ57" s="348"/>
      <c r="AK57" s="348"/>
      <c r="AL57" s="348"/>
      <c r="AM57" s="348"/>
      <c r="AN57" s="348"/>
      <c r="AO57" s="348"/>
      <c r="AP57" s="348"/>
      <c r="AQ57" s="348"/>
      <c r="AR57" s="348"/>
      <c r="AS57" s="348"/>
      <c r="AT57" s="348"/>
      <c r="AU57" s="348"/>
      <c r="AV57" s="348"/>
      <c r="AW57" s="348"/>
      <c r="AX57" s="348"/>
      <c r="AY57" s="348"/>
      <c r="AZ57" s="348"/>
      <c r="BA57" s="348"/>
      <c r="BB57" s="348"/>
      <c r="BC57" s="348"/>
      <c r="BD57" s="348"/>
      <c r="BE57" s="348"/>
      <c r="BF57" s="348"/>
      <c r="BG57" s="348"/>
      <c r="BH57" s="348"/>
      <c r="BI57" s="348"/>
      <c r="BJ57" s="348"/>
      <c r="BK57" s="348"/>
      <c r="BL57" s="348"/>
      <c r="BM57" s="348"/>
      <c r="BN57" s="348"/>
      <c r="BO57" s="348"/>
      <c r="BP57" s="348"/>
      <c r="BQ57" s="348"/>
      <c r="BR57" s="348"/>
      <c r="BS57" s="348"/>
      <c r="BT57" s="348"/>
      <c r="BU57" s="348"/>
      <c r="BV57" s="348"/>
      <c r="BW57" s="348"/>
      <c r="BX57" s="348"/>
      <c r="BY57" s="348"/>
      <c r="BZ57" s="348"/>
      <c r="CA57" s="348"/>
      <c r="CB57" s="348"/>
      <c r="CC57" s="348"/>
      <c r="CD57" s="353"/>
      <c r="CE57" s="353"/>
      <c r="CF57" s="407"/>
      <c r="CG57" s="407"/>
      <c r="CH57" s="407"/>
      <c r="CI57" s="408"/>
      <c r="CJ57" s="353"/>
      <c r="CK57" s="353"/>
      <c r="CL57" s="348"/>
      <c r="CM57" s="348"/>
      <c r="CN57" s="348"/>
      <c r="CO57" s="334"/>
      <c r="CP57" s="348"/>
      <c r="CQ57" s="348"/>
      <c r="CR57" s="353"/>
      <c r="CS57" s="353"/>
      <c r="CT57" s="353"/>
      <c r="CU57" s="353"/>
      <c r="CV57" s="353"/>
      <c r="CW57" s="353"/>
      <c r="CX57" s="353"/>
      <c r="CY57" s="353"/>
      <c r="CZ57" s="353"/>
      <c r="DA57" s="353"/>
      <c r="DB57" s="353"/>
      <c r="DC57" s="353"/>
      <c r="DD57" s="353"/>
      <c r="DE57" s="353"/>
      <c r="DF57" s="353"/>
      <c r="DG57" s="353"/>
      <c r="DH57" s="353"/>
      <c r="DI57" s="353"/>
      <c r="DJ57" s="353"/>
      <c r="DK57" s="353"/>
      <c r="DL57" s="353"/>
    </row>
    <row r="58" spans="1:116" x14ac:dyDescent="0.3">
      <c r="A58" s="353"/>
      <c r="B58" s="348"/>
      <c r="C58" s="348"/>
      <c r="D58" s="348"/>
      <c r="E58" s="348"/>
      <c r="F58" s="348"/>
      <c r="G58" s="348"/>
      <c r="H58" s="348"/>
      <c r="I58" s="348"/>
      <c r="J58" s="348"/>
      <c r="K58" s="348"/>
      <c r="L58" s="348"/>
      <c r="M58" s="348"/>
      <c r="N58" s="348"/>
      <c r="O58" s="348"/>
      <c r="P58" s="348"/>
      <c r="Q58" s="348"/>
      <c r="R58" s="348"/>
      <c r="S58" s="417"/>
      <c r="T58" s="348"/>
      <c r="U58" s="348"/>
      <c r="V58" s="348"/>
      <c r="W58" s="348"/>
      <c r="X58" s="348"/>
      <c r="Y58" s="348"/>
      <c r="Z58" s="348"/>
      <c r="AA58" s="348"/>
      <c r="AB58" s="348"/>
      <c r="AC58" s="348"/>
      <c r="AD58" s="348"/>
      <c r="AE58" s="348"/>
      <c r="AF58" s="348"/>
      <c r="AG58" s="348"/>
      <c r="AH58" s="348"/>
      <c r="AI58" s="348"/>
      <c r="AJ58" s="348"/>
      <c r="AK58" s="348"/>
      <c r="AL58" s="348"/>
      <c r="AM58" s="348"/>
      <c r="AN58" s="348"/>
      <c r="AO58" s="348"/>
      <c r="AP58" s="348"/>
      <c r="AQ58" s="348"/>
      <c r="AR58" s="348"/>
      <c r="AS58" s="348"/>
      <c r="AT58" s="348"/>
      <c r="AU58" s="348"/>
      <c r="AV58" s="348"/>
      <c r="AW58" s="348"/>
      <c r="AX58" s="348"/>
      <c r="AY58" s="348"/>
      <c r="AZ58" s="348"/>
      <c r="BA58" s="348"/>
      <c r="BB58" s="348"/>
      <c r="BC58" s="348"/>
      <c r="BD58" s="348"/>
      <c r="BE58" s="348"/>
      <c r="BF58" s="348"/>
      <c r="BG58" s="348"/>
      <c r="BH58" s="348"/>
      <c r="BI58" s="348"/>
      <c r="BJ58" s="348"/>
      <c r="BK58" s="348"/>
      <c r="BL58" s="348"/>
      <c r="BM58" s="348"/>
      <c r="BN58" s="348"/>
      <c r="BO58" s="348"/>
      <c r="BP58" s="348"/>
      <c r="BQ58" s="348"/>
      <c r="BR58" s="348"/>
      <c r="BS58" s="348"/>
      <c r="BT58" s="348"/>
      <c r="BU58" s="348"/>
      <c r="BV58" s="348"/>
      <c r="BW58" s="348"/>
      <c r="BX58" s="348"/>
      <c r="BY58" s="348"/>
      <c r="BZ58" s="348"/>
      <c r="CA58" s="348"/>
      <c r="CB58" s="348"/>
      <c r="CC58" s="348"/>
      <c r="CD58" s="353"/>
      <c r="CE58" s="353"/>
      <c r="CF58" s="407"/>
      <c r="CG58" s="407"/>
      <c r="CH58" s="407"/>
      <c r="CI58" s="408"/>
      <c r="CJ58" s="353"/>
      <c r="CK58" s="353"/>
      <c r="CL58" s="348"/>
      <c r="CM58" s="348"/>
      <c r="CN58" s="348"/>
      <c r="CO58" s="334"/>
      <c r="CP58" s="348"/>
      <c r="CQ58" s="348"/>
      <c r="CR58" s="353"/>
      <c r="CS58" s="353"/>
      <c r="CT58" s="353"/>
      <c r="CU58" s="353"/>
      <c r="CV58" s="353"/>
      <c r="CW58" s="353"/>
      <c r="CX58" s="353"/>
      <c r="CY58" s="353"/>
      <c r="CZ58" s="353"/>
      <c r="DA58" s="353"/>
      <c r="DB58" s="353"/>
      <c r="DC58" s="353"/>
      <c r="DD58" s="353"/>
      <c r="DE58" s="353"/>
      <c r="DF58" s="353"/>
      <c r="DG58" s="353"/>
      <c r="DH58" s="353"/>
      <c r="DI58" s="353"/>
      <c r="DJ58" s="353"/>
      <c r="DK58" s="353"/>
      <c r="DL58" s="353"/>
    </row>
    <row r="59" spans="1:116" x14ac:dyDescent="0.3">
      <c r="A59" s="353"/>
      <c r="B59" s="348"/>
      <c r="C59" s="348"/>
      <c r="D59" s="348"/>
      <c r="E59" s="348"/>
      <c r="F59" s="348"/>
      <c r="G59" s="348"/>
      <c r="H59" s="348"/>
      <c r="I59" s="348"/>
      <c r="J59" s="348"/>
      <c r="K59" s="348"/>
      <c r="L59" s="348"/>
      <c r="M59" s="348"/>
      <c r="N59" s="348"/>
      <c r="O59" s="348"/>
      <c r="P59" s="348"/>
      <c r="Q59" s="348"/>
      <c r="R59" s="348"/>
      <c r="S59" s="417"/>
      <c r="T59" s="348"/>
      <c r="U59" s="348"/>
      <c r="V59" s="348"/>
      <c r="W59" s="348"/>
      <c r="X59" s="348"/>
      <c r="Y59" s="348"/>
      <c r="Z59" s="348"/>
      <c r="AA59" s="348"/>
      <c r="AB59" s="348"/>
      <c r="AC59" s="348"/>
      <c r="AD59" s="348"/>
      <c r="AE59" s="348"/>
      <c r="AF59" s="348"/>
      <c r="AG59" s="348"/>
      <c r="AH59" s="348"/>
      <c r="AI59" s="348"/>
      <c r="AJ59" s="348"/>
      <c r="AK59" s="348"/>
      <c r="AL59" s="348"/>
      <c r="AM59" s="348"/>
      <c r="AN59" s="348"/>
      <c r="AO59" s="348"/>
      <c r="AP59" s="348"/>
      <c r="AQ59" s="348"/>
      <c r="AR59" s="348"/>
      <c r="AS59" s="348"/>
      <c r="AT59" s="348"/>
      <c r="AU59" s="348"/>
      <c r="AV59" s="348"/>
      <c r="AW59" s="348"/>
      <c r="AX59" s="348"/>
      <c r="AY59" s="348"/>
      <c r="AZ59" s="348"/>
      <c r="BA59" s="348"/>
      <c r="BB59" s="348"/>
      <c r="BC59" s="348"/>
      <c r="BD59" s="348"/>
      <c r="BE59" s="348"/>
      <c r="BF59" s="348"/>
      <c r="BG59" s="348"/>
      <c r="BH59" s="348"/>
      <c r="BI59" s="348"/>
      <c r="BJ59" s="348"/>
      <c r="BK59" s="348"/>
      <c r="BL59" s="348"/>
      <c r="BM59" s="348"/>
      <c r="BN59" s="348"/>
      <c r="BO59" s="348"/>
      <c r="BP59" s="348"/>
      <c r="BQ59" s="348"/>
      <c r="BR59" s="348"/>
      <c r="BS59" s="348"/>
      <c r="BT59" s="348"/>
      <c r="BU59" s="348"/>
      <c r="BV59" s="348"/>
      <c r="BW59" s="348"/>
      <c r="BX59" s="348"/>
      <c r="BY59" s="348"/>
      <c r="BZ59" s="348"/>
      <c r="CA59" s="348"/>
      <c r="CB59" s="348"/>
      <c r="CC59" s="348"/>
      <c r="CD59" s="353"/>
      <c r="CE59" s="353"/>
      <c r="CF59" s="407"/>
      <c r="CG59" s="407"/>
      <c r="CH59" s="407"/>
      <c r="CI59" s="408"/>
      <c r="CJ59" s="353"/>
      <c r="CK59" s="353"/>
      <c r="CL59" s="348"/>
      <c r="CM59" s="348"/>
      <c r="CN59" s="348"/>
      <c r="CO59" s="334"/>
      <c r="CP59" s="348"/>
      <c r="CQ59" s="348"/>
      <c r="CR59" s="353"/>
      <c r="CS59" s="353"/>
      <c r="CT59" s="353"/>
      <c r="CU59" s="353"/>
      <c r="CV59" s="353"/>
      <c r="CW59" s="353"/>
      <c r="CX59" s="353"/>
      <c r="CY59" s="353"/>
      <c r="CZ59" s="353"/>
      <c r="DA59" s="353"/>
      <c r="DB59" s="353"/>
      <c r="DC59" s="353"/>
      <c r="DD59" s="353"/>
      <c r="DE59" s="353"/>
      <c r="DF59" s="353"/>
      <c r="DG59" s="353"/>
      <c r="DH59" s="353"/>
      <c r="DI59" s="353"/>
      <c r="DJ59" s="353"/>
      <c r="DK59" s="353"/>
      <c r="DL59" s="353"/>
    </row>
    <row r="60" spans="1:116" x14ac:dyDescent="0.3">
      <c r="A60" s="353"/>
      <c r="B60" s="348"/>
      <c r="C60" s="348"/>
      <c r="D60" s="348"/>
      <c r="E60" s="348"/>
      <c r="F60" s="348"/>
      <c r="G60" s="348"/>
      <c r="H60" s="348"/>
      <c r="I60" s="348"/>
      <c r="J60" s="348"/>
      <c r="K60" s="348"/>
      <c r="L60" s="348"/>
      <c r="M60" s="348"/>
      <c r="N60" s="348"/>
      <c r="O60" s="348"/>
      <c r="P60" s="348"/>
      <c r="Q60" s="348"/>
      <c r="R60" s="348"/>
      <c r="S60" s="417"/>
      <c r="T60" s="348"/>
      <c r="U60" s="348"/>
      <c r="V60" s="348"/>
      <c r="W60" s="348"/>
      <c r="X60" s="348"/>
      <c r="Y60" s="348"/>
      <c r="Z60" s="348"/>
      <c r="AA60" s="348"/>
      <c r="AB60" s="348"/>
      <c r="AC60" s="348"/>
      <c r="AD60" s="348"/>
      <c r="AE60" s="348"/>
      <c r="AF60" s="348"/>
      <c r="AG60" s="348"/>
      <c r="AH60" s="348"/>
      <c r="AI60" s="348"/>
      <c r="AJ60" s="348"/>
      <c r="AK60" s="348"/>
      <c r="AL60" s="348"/>
      <c r="AM60" s="348"/>
      <c r="AN60" s="348"/>
      <c r="AO60" s="348"/>
      <c r="AP60" s="348"/>
      <c r="AQ60" s="348"/>
      <c r="AR60" s="348"/>
      <c r="AS60" s="348"/>
      <c r="AT60" s="348"/>
      <c r="AU60" s="348"/>
      <c r="AV60" s="348"/>
      <c r="AW60" s="348"/>
      <c r="AX60" s="348"/>
      <c r="AY60" s="348"/>
      <c r="AZ60" s="348"/>
      <c r="BA60" s="348"/>
      <c r="BB60" s="348"/>
      <c r="BC60" s="348"/>
      <c r="BD60" s="348"/>
      <c r="BE60" s="348"/>
      <c r="BF60" s="348"/>
      <c r="BG60" s="348"/>
      <c r="BH60" s="348"/>
      <c r="BI60" s="348"/>
      <c r="BJ60" s="348"/>
      <c r="BK60" s="348"/>
      <c r="BL60" s="348"/>
      <c r="BM60" s="348"/>
      <c r="BN60" s="348"/>
      <c r="BO60" s="348"/>
      <c r="BP60" s="348"/>
      <c r="BQ60" s="348"/>
      <c r="BR60" s="348"/>
      <c r="BS60" s="348"/>
      <c r="BT60" s="348"/>
      <c r="BU60" s="348"/>
      <c r="BV60" s="348"/>
      <c r="BW60" s="348"/>
      <c r="BX60" s="348"/>
      <c r="BY60" s="348"/>
      <c r="BZ60" s="348"/>
      <c r="CA60" s="348"/>
      <c r="CB60" s="348"/>
      <c r="CC60" s="348"/>
      <c r="CD60" s="353"/>
      <c r="CE60" s="353"/>
      <c r="CF60" s="407"/>
      <c r="CG60" s="407"/>
      <c r="CH60" s="407"/>
      <c r="CI60" s="408"/>
      <c r="CJ60" s="353"/>
      <c r="CK60" s="353"/>
      <c r="CL60" s="348"/>
      <c r="CM60" s="348"/>
      <c r="CN60" s="348"/>
      <c r="CO60" s="334"/>
      <c r="CP60" s="348"/>
      <c r="CQ60" s="348"/>
      <c r="CR60" s="353"/>
      <c r="CS60" s="353"/>
      <c r="CT60" s="353"/>
      <c r="CU60" s="353"/>
      <c r="CV60" s="353"/>
      <c r="CW60" s="353"/>
      <c r="CX60" s="353"/>
      <c r="CY60" s="353"/>
      <c r="CZ60" s="353"/>
      <c r="DA60" s="353"/>
      <c r="DB60" s="353"/>
      <c r="DC60" s="353"/>
      <c r="DD60" s="353"/>
      <c r="DE60" s="353"/>
      <c r="DF60" s="353"/>
      <c r="DG60" s="353"/>
      <c r="DH60" s="353"/>
      <c r="DI60" s="353"/>
      <c r="DJ60" s="353"/>
      <c r="DK60" s="353"/>
      <c r="DL60" s="353"/>
    </row>
    <row r="61" spans="1:116" x14ac:dyDescent="0.3">
      <c r="A61" s="353"/>
      <c r="B61" s="348"/>
      <c r="C61" s="348"/>
      <c r="D61" s="348"/>
      <c r="E61" s="348"/>
      <c r="F61" s="348"/>
      <c r="G61" s="348"/>
      <c r="H61" s="348"/>
      <c r="I61" s="348"/>
      <c r="J61" s="348"/>
      <c r="K61" s="348"/>
      <c r="L61" s="348"/>
      <c r="M61" s="348"/>
      <c r="N61" s="348"/>
      <c r="O61" s="348"/>
      <c r="P61" s="348"/>
      <c r="Q61" s="348"/>
      <c r="R61" s="348"/>
      <c r="S61" s="417"/>
      <c r="T61" s="348"/>
      <c r="U61" s="348"/>
      <c r="V61" s="348"/>
      <c r="W61" s="348"/>
      <c r="X61" s="348"/>
      <c r="Y61" s="348"/>
      <c r="Z61" s="348"/>
      <c r="AA61" s="348"/>
      <c r="AB61" s="348"/>
      <c r="AC61" s="348"/>
      <c r="AD61" s="348"/>
      <c r="AE61" s="348"/>
      <c r="AF61" s="348"/>
      <c r="AG61" s="348"/>
      <c r="AH61" s="348"/>
      <c r="AI61" s="348"/>
      <c r="AJ61" s="348"/>
      <c r="AK61" s="348"/>
      <c r="AL61" s="348"/>
      <c r="AM61" s="348"/>
      <c r="AN61" s="348"/>
      <c r="AO61" s="348"/>
      <c r="AP61" s="348"/>
      <c r="AQ61" s="348"/>
      <c r="AR61" s="348"/>
      <c r="AS61" s="348"/>
      <c r="AT61" s="348"/>
      <c r="AU61" s="348"/>
      <c r="AV61" s="348"/>
      <c r="AW61" s="348"/>
      <c r="AX61" s="348"/>
      <c r="AY61" s="348"/>
      <c r="AZ61" s="348"/>
      <c r="BA61" s="348"/>
      <c r="BB61" s="348"/>
      <c r="BC61" s="348"/>
      <c r="BD61" s="348"/>
      <c r="BE61" s="348"/>
      <c r="BF61" s="348"/>
      <c r="BG61" s="348"/>
      <c r="BH61" s="348"/>
      <c r="BI61" s="348"/>
      <c r="BJ61" s="348"/>
      <c r="BK61" s="348"/>
      <c r="BL61" s="348"/>
      <c r="BM61" s="348"/>
      <c r="BN61" s="348"/>
      <c r="BO61" s="348"/>
      <c r="BP61" s="348"/>
      <c r="BQ61" s="348"/>
      <c r="BR61" s="348"/>
      <c r="BS61" s="348"/>
      <c r="BT61" s="348"/>
      <c r="BU61" s="348"/>
      <c r="BV61" s="348"/>
      <c r="BW61" s="348"/>
      <c r="BX61" s="348"/>
      <c r="BY61" s="348"/>
      <c r="BZ61" s="348"/>
      <c r="CA61" s="348"/>
      <c r="CB61" s="348"/>
      <c r="CC61" s="348"/>
      <c r="CD61" s="353"/>
      <c r="CE61" s="353"/>
      <c r="CF61" s="407"/>
      <c r="CG61" s="407"/>
      <c r="CH61" s="407"/>
      <c r="CI61" s="408"/>
      <c r="CJ61" s="353"/>
      <c r="CK61" s="353"/>
      <c r="CL61" s="348"/>
      <c r="CM61" s="348"/>
      <c r="CN61" s="348"/>
      <c r="CO61" s="334"/>
      <c r="CP61" s="348"/>
      <c r="CQ61" s="348"/>
      <c r="CR61" s="353"/>
      <c r="CS61" s="353"/>
      <c r="CT61" s="353"/>
      <c r="CU61" s="353"/>
      <c r="CV61" s="353"/>
      <c r="CW61" s="353"/>
      <c r="CX61" s="353"/>
      <c r="CY61" s="353"/>
      <c r="CZ61" s="353"/>
      <c r="DA61" s="353"/>
      <c r="DB61" s="353"/>
      <c r="DC61" s="353"/>
      <c r="DD61" s="353"/>
      <c r="DE61" s="353"/>
      <c r="DF61" s="353"/>
      <c r="DG61" s="353"/>
      <c r="DH61" s="353"/>
      <c r="DI61" s="353"/>
      <c r="DJ61" s="353"/>
      <c r="DK61" s="353"/>
      <c r="DL61" s="353"/>
    </row>
    <row r="62" spans="1:116" x14ac:dyDescent="0.3">
      <c r="A62" s="353"/>
      <c r="B62" s="348"/>
      <c r="C62" s="348"/>
      <c r="D62" s="348"/>
      <c r="E62" s="348"/>
      <c r="F62" s="348"/>
      <c r="G62" s="348"/>
      <c r="H62" s="348"/>
      <c r="I62" s="348"/>
      <c r="J62" s="348"/>
      <c r="K62" s="348"/>
      <c r="L62" s="348"/>
      <c r="M62" s="348"/>
      <c r="N62" s="348"/>
      <c r="O62" s="348"/>
      <c r="P62" s="348"/>
      <c r="Q62" s="348"/>
      <c r="R62" s="348"/>
      <c r="S62" s="417"/>
      <c r="T62" s="348"/>
      <c r="U62" s="348"/>
      <c r="V62" s="348"/>
      <c r="W62" s="348"/>
      <c r="X62" s="348"/>
      <c r="Y62" s="348"/>
      <c r="Z62" s="348"/>
      <c r="AA62" s="348"/>
      <c r="AB62" s="348"/>
      <c r="AC62" s="348"/>
      <c r="AD62" s="348"/>
      <c r="AE62" s="348"/>
      <c r="AF62" s="348"/>
      <c r="AG62" s="348"/>
      <c r="AH62" s="348"/>
      <c r="AI62" s="348"/>
      <c r="AJ62" s="348"/>
      <c r="AK62" s="348"/>
      <c r="AL62" s="348"/>
      <c r="AM62" s="348"/>
      <c r="AN62" s="348"/>
      <c r="AO62" s="348"/>
      <c r="AP62" s="348"/>
      <c r="AQ62" s="348"/>
      <c r="AR62" s="348"/>
      <c r="AS62" s="348"/>
      <c r="AT62" s="348"/>
      <c r="AU62" s="348"/>
      <c r="AV62" s="348"/>
      <c r="AW62" s="348"/>
      <c r="AX62" s="348"/>
      <c r="AY62" s="348"/>
      <c r="AZ62" s="348"/>
      <c r="BA62" s="348"/>
      <c r="BB62" s="348"/>
      <c r="BC62" s="348"/>
      <c r="BD62" s="348"/>
      <c r="BE62" s="348"/>
      <c r="BF62" s="348"/>
      <c r="BG62" s="348"/>
      <c r="BH62" s="348"/>
      <c r="BI62" s="348"/>
      <c r="BJ62" s="348"/>
      <c r="BK62" s="348"/>
      <c r="BL62" s="348"/>
      <c r="BM62" s="348"/>
      <c r="BN62" s="348"/>
      <c r="BO62" s="348"/>
      <c r="BP62" s="348"/>
      <c r="BQ62" s="348"/>
      <c r="BR62" s="348"/>
      <c r="BS62" s="348"/>
      <c r="BT62" s="348"/>
      <c r="BU62" s="348"/>
      <c r="BV62" s="348"/>
      <c r="BW62" s="348"/>
      <c r="BX62" s="348"/>
      <c r="BY62" s="348"/>
      <c r="BZ62" s="348"/>
      <c r="CA62" s="348"/>
      <c r="CB62" s="348"/>
      <c r="CC62" s="348"/>
      <c r="CD62" s="353"/>
      <c r="CE62" s="353"/>
      <c r="CF62" s="407"/>
      <c r="CG62" s="407"/>
      <c r="CH62" s="407"/>
      <c r="CI62" s="408"/>
      <c r="CJ62" s="353"/>
      <c r="CK62" s="353"/>
      <c r="CL62" s="348"/>
      <c r="CM62" s="348"/>
      <c r="CN62" s="348"/>
      <c r="CO62" s="334"/>
      <c r="CP62" s="348"/>
      <c r="CQ62" s="348"/>
      <c r="CR62" s="353"/>
      <c r="CS62" s="353"/>
      <c r="CT62" s="353"/>
      <c r="CU62" s="353"/>
      <c r="CV62" s="353"/>
      <c r="CW62" s="353"/>
      <c r="CX62" s="353"/>
      <c r="CY62" s="353"/>
      <c r="CZ62" s="353"/>
      <c r="DA62" s="353"/>
      <c r="DB62" s="353"/>
      <c r="DC62" s="353"/>
      <c r="DD62" s="353"/>
      <c r="DE62" s="353"/>
      <c r="DF62" s="353"/>
      <c r="DG62" s="353"/>
      <c r="DH62" s="353"/>
      <c r="DI62" s="353"/>
      <c r="DJ62" s="353"/>
      <c r="DK62" s="353"/>
      <c r="DL62" s="353"/>
    </row>
    <row r="63" spans="1:116" x14ac:dyDescent="0.3">
      <c r="A63" s="353"/>
      <c r="B63" s="348"/>
      <c r="C63" s="348"/>
      <c r="D63" s="348"/>
      <c r="E63" s="348"/>
      <c r="F63" s="348"/>
      <c r="G63" s="348"/>
      <c r="H63" s="348"/>
      <c r="I63" s="348"/>
      <c r="J63" s="348"/>
      <c r="K63" s="348"/>
      <c r="L63" s="348"/>
      <c r="M63" s="348"/>
      <c r="N63" s="348"/>
      <c r="O63" s="348"/>
      <c r="P63" s="348"/>
      <c r="Q63" s="348"/>
      <c r="R63" s="348"/>
      <c r="S63" s="417"/>
      <c r="T63" s="348"/>
      <c r="U63" s="348"/>
      <c r="V63" s="348"/>
      <c r="W63" s="348"/>
      <c r="X63" s="348"/>
      <c r="Y63" s="348"/>
      <c r="Z63" s="348"/>
      <c r="AA63" s="348"/>
      <c r="AB63" s="348"/>
      <c r="AC63" s="348"/>
      <c r="AD63" s="348"/>
      <c r="AE63" s="348"/>
      <c r="AF63" s="348"/>
      <c r="AG63" s="348"/>
      <c r="AH63" s="348"/>
      <c r="AI63" s="348"/>
      <c r="AJ63" s="348"/>
      <c r="AK63" s="348"/>
      <c r="AL63" s="348"/>
      <c r="AM63" s="348"/>
      <c r="AN63" s="348"/>
      <c r="AO63" s="348"/>
      <c r="AP63" s="348"/>
      <c r="AQ63" s="348"/>
      <c r="AR63" s="348"/>
      <c r="AS63" s="348"/>
      <c r="AT63" s="348"/>
      <c r="AU63" s="348"/>
      <c r="AV63" s="348"/>
      <c r="AW63" s="348"/>
      <c r="AX63" s="348"/>
      <c r="AY63" s="348"/>
      <c r="AZ63" s="348"/>
      <c r="BA63" s="348"/>
      <c r="BB63" s="348"/>
      <c r="BC63" s="348"/>
      <c r="BD63" s="348"/>
      <c r="BE63" s="348"/>
      <c r="BF63" s="348"/>
      <c r="BG63" s="348"/>
      <c r="BH63" s="348"/>
      <c r="BI63" s="348"/>
      <c r="BJ63" s="348"/>
      <c r="BK63" s="348"/>
      <c r="BL63" s="348"/>
      <c r="BM63" s="348"/>
      <c r="BN63" s="348"/>
      <c r="BO63" s="348"/>
      <c r="BP63" s="348"/>
      <c r="BQ63" s="348"/>
      <c r="BR63" s="348"/>
      <c r="BS63" s="348"/>
      <c r="BT63" s="348"/>
      <c r="BU63" s="348"/>
      <c r="BV63" s="348"/>
      <c r="BW63" s="348"/>
      <c r="BX63" s="348"/>
      <c r="BY63" s="348"/>
      <c r="BZ63" s="348"/>
      <c r="CA63" s="348"/>
      <c r="CB63" s="348"/>
      <c r="CC63" s="348"/>
      <c r="CD63" s="353"/>
      <c r="CE63" s="353"/>
      <c r="CF63" s="407"/>
      <c r="CG63" s="407"/>
      <c r="CH63" s="407"/>
      <c r="CI63" s="408"/>
      <c r="CJ63" s="353"/>
      <c r="CK63" s="353"/>
      <c r="CL63" s="348"/>
      <c r="CM63" s="348"/>
      <c r="CN63" s="348"/>
      <c r="CO63" s="334"/>
      <c r="CP63" s="348"/>
      <c r="CQ63" s="348"/>
      <c r="CR63" s="353"/>
      <c r="CS63" s="353"/>
      <c r="CT63" s="353"/>
      <c r="CU63" s="353"/>
      <c r="CV63" s="353"/>
      <c r="CW63" s="353"/>
      <c r="CX63" s="353"/>
      <c r="CY63" s="353"/>
      <c r="CZ63" s="353"/>
      <c r="DA63" s="353"/>
      <c r="DB63" s="353"/>
      <c r="DC63" s="353"/>
      <c r="DD63" s="353"/>
      <c r="DE63" s="353"/>
      <c r="DF63" s="353"/>
      <c r="DG63" s="353"/>
      <c r="DH63" s="353"/>
      <c r="DI63" s="353"/>
      <c r="DJ63" s="353"/>
      <c r="DK63" s="353"/>
      <c r="DL63" s="353"/>
    </row>
    <row r="64" spans="1:116" x14ac:dyDescent="0.3">
      <c r="A64" s="353"/>
      <c r="B64" s="348"/>
      <c r="C64" s="348"/>
      <c r="D64" s="348"/>
      <c r="E64" s="348"/>
      <c r="F64" s="348"/>
      <c r="G64" s="348"/>
      <c r="H64" s="348"/>
      <c r="I64" s="348"/>
      <c r="J64" s="348"/>
      <c r="K64" s="348"/>
      <c r="L64" s="348"/>
      <c r="M64" s="348"/>
      <c r="N64" s="348"/>
      <c r="O64" s="348"/>
      <c r="P64" s="348"/>
      <c r="Q64" s="348"/>
      <c r="R64" s="348"/>
      <c r="S64" s="417"/>
      <c r="T64" s="348"/>
      <c r="U64" s="348"/>
      <c r="V64" s="348"/>
      <c r="W64" s="348"/>
      <c r="X64" s="348"/>
      <c r="Y64" s="348"/>
      <c r="Z64" s="348"/>
      <c r="AA64" s="348"/>
      <c r="AB64" s="348"/>
      <c r="AC64" s="348"/>
      <c r="AD64" s="348"/>
      <c r="AE64" s="348"/>
      <c r="AF64" s="348"/>
      <c r="AG64" s="348"/>
      <c r="AH64" s="348"/>
      <c r="AI64" s="348"/>
      <c r="AJ64" s="348"/>
      <c r="AK64" s="348"/>
      <c r="AL64" s="348"/>
      <c r="AM64" s="348"/>
      <c r="AN64" s="348"/>
      <c r="AO64" s="348"/>
      <c r="AP64" s="348"/>
      <c r="AQ64" s="348"/>
      <c r="AR64" s="348"/>
      <c r="AS64" s="348"/>
      <c r="AT64" s="348"/>
      <c r="AU64" s="348"/>
      <c r="AV64" s="348"/>
      <c r="AW64" s="348"/>
      <c r="AX64" s="348"/>
      <c r="AY64" s="348"/>
      <c r="AZ64" s="348"/>
      <c r="BA64" s="348"/>
      <c r="BB64" s="348"/>
      <c r="BC64" s="348"/>
      <c r="BD64" s="348"/>
      <c r="BE64" s="348"/>
      <c r="BF64" s="348"/>
      <c r="BG64" s="348"/>
      <c r="BH64" s="348"/>
      <c r="BI64" s="348"/>
      <c r="BJ64" s="348"/>
      <c r="BK64" s="348"/>
      <c r="BL64" s="348"/>
      <c r="BM64" s="348"/>
      <c r="BN64" s="348"/>
      <c r="BO64" s="348"/>
      <c r="BP64" s="348"/>
      <c r="BQ64" s="348"/>
      <c r="BR64" s="348"/>
      <c r="BS64" s="348"/>
      <c r="BT64" s="348"/>
      <c r="BU64" s="348"/>
      <c r="BV64" s="348"/>
      <c r="BW64" s="348"/>
      <c r="BX64" s="348"/>
      <c r="BY64" s="348"/>
      <c r="BZ64" s="348"/>
      <c r="CA64" s="348"/>
      <c r="CB64" s="348"/>
      <c r="CC64" s="348"/>
      <c r="CD64" s="353"/>
      <c r="CE64" s="353"/>
      <c r="CF64" s="407"/>
      <c r="CG64" s="407"/>
      <c r="CH64" s="407"/>
      <c r="CI64" s="408"/>
      <c r="CJ64" s="353"/>
      <c r="CK64" s="353"/>
      <c r="CL64" s="348"/>
      <c r="CM64" s="348"/>
      <c r="CN64" s="348"/>
      <c r="CO64" s="334"/>
      <c r="CP64" s="348"/>
      <c r="CQ64" s="348"/>
      <c r="CR64" s="353"/>
      <c r="CS64" s="353"/>
      <c r="CT64" s="353"/>
      <c r="CU64" s="353"/>
      <c r="CV64" s="353"/>
      <c r="CW64" s="353"/>
      <c r="CX64" s="353"/>
      <c r="CY64" s="353"/>
      <c r="CZ64" s="353"/>
      <c r="DA64" s="353"/>
      <c r="DB64" s="353"/>
      <c r="DC64" s="353"/>
      <c r="DD64" s="353"/>
      <c r="DE64" s="353"/>
      <c r="DF64" s="353"/>
      <c r="DG64" s="353"/>
      <c r="DH64" s="353"/>
      <c r="DI64" s="353"/>
      <c r="DJ64" s="353"/>
      <c r="DK64" s="353"/>
      <c r="DL64" s="353"/>
    </row>
    <row r="65" spans="1:116" x14ac:dyDescent="0.3">
      <c r="A65" s="353"/>
      <c r="B65" s="348"/>
      <c r="C65" s="348"/>
      <c r="D65" s="348"/>
      <c r="E65" s="348"/>
      <c r="F65" s="348"/>
      <c r="G65" s="348"/>
      <c r="H65" s="348"/>
      <c r="I65" s="348"/>
      <c r="J65" s="348"/>
      <c r="K65" s="348"/>
      <c r="L65" s="348"/>
      <c r="M65" s="348"/>
      <c r="N65" s="348"/>
      <c r="O65" s="348"/>
      <c r="P65" s="348"/>
      <c r="Q65" s="348"/>
      <c r="R65" s="348"/>
      <c r="S65" s="417"/>
      <c r="T65" s="348"/>
      <c r="U65" s="348"/>
      <c r="V65" s="348"/>
      <c r="W65" s="348"/>
      <c r="X65" s="348"/>
      <c r="Y65" s="348"/>
      <c r="Z65" s="348"/>
      <c r="AA65" s="348"/>
      <c r="AB65" s="348"/>
      <c r="AC65" s="348"/>
      <c r="AD65" s="348"/>
      <c r="AE65" s="348"/>
      <c r="AF65" s="348"/>
      <c r="AG65" s="348"/>
      <c r="AH65" s="348"/>
      <c r="AI65" s="348"/>
      <c r="AJ65" s="348"/>
      <c r="AK65" s="348"/>
      <c r="AL65" s="348"/>
      <c r="AM65" s="348"/>
      <c r="AN65" s="348"/>
      <c r="AO65" s="348"/>
      <c r="AP65" s="348"/>
      <c r="AQ65" s="348"/>
      <c r="AR65" s="348"/>
      <c r="AS65" s="348"/>
      <c r="AT65" s="348"/>
      <c r="AU65" s="348"/>
      <c r="AV65" s="348"/>
      <c r="AW65" s="348"/>
      <c r="AX65" s="348"/>
      <c r="AY65" s="348"/>
      <c r="AZ65" s="348"/>
      <c r="BA65" s="348"/>
      <c r="BB65" s="348"/>
      <c r="BC65" s="348"/>
      <c r="BD65" s="348"/>
      <c r="BE65" s="348"/>
      <c r="BF65" s="348"/>
      <c r="BG65" s="348"/>
      <c r="BH65" s="348"/>
      <c r="BI65" s="348"/>
      <c r="BJ65" s="348"/>
      <c r="BK65" s="348"/>
      <c r="BL65" s="348"/>
      <c r="BM65" s="348"/>
      <c r="BN65" s="348"/>
      <c r="BO65" s="348"/>
      <c r="BP65" s="348"/>
      <c r="BQ65" s="348"/>
      <c r="BR65" s="348"/>
      <c r="BS65" s="348"/>
      <c r="BT65" s="348"/>
      <c r="BU65" s="348"/>
      <c r="BV65" s="348"/>
      <c r="BW65" s="348"/>
      <c r="BX65" s="348"/>
      <c r="BY65" s="348"/>
      <c r="BZ65" s="348"/>
      <c r="CA65" s="348"/>
      <c r="CB65" s="348"/>
      <c r="CC65" s="348"/>
      <c r="CD65" s="353"/>
      <c r="CE65" s="353"/>
      <c r="CF65" s="407"/>
      <c r="CG65" s="407"/>
      <c r="CH65" s="407"/>
      <c r="CI65" s="408"/>
      <c r="CJ65" s="353"/>
      <c r="CK65" s="353"/>
      <c r="CL65" s="348"/>
      <c r="CM65" s="348"/>
      <c r="CN65" s="348"/>
      <c r="CO65" s="334"/>
      <c r="CP65" s="348"/>
      <c r="CQ65" s="348"/>
      <c r="CR65" s="353"/>
      <c r="CS65" s="353"/>
      <c r="CT65" s="353"/>
      <c r="CU65" s="353"/>
      <c r="CV65" s="353"/>
      <c r="CW65" s="353"/>
      <c r="CX65" s="353"/>
      <c r="CY65" s="353"/>
      <c r="CZ65" s="353"/>
      <c r="DA65" s="353"/>
      <c r="DB65" s="353"/>
      <c r="DC65" s="353"/>
      <c r="DD65" s="353"/>
      <c r="DE65" s="353"/>
      <c r="DF65" s="353"/>
      <c r="DG65" s="353"/>
      <c r="DH65" s="353"/>
      <c r="DI65" s="353"/>
      <c r="DJ65" s="353"/>
      <c r="DK65" s="353"/>
      <c r="DL65" s="353"/>
    </row>
    <row r="66" spans="1:116" x14ac:dyDescent="0.3">
      <c r="A66" s="353"/>
      <c r="B66" s="348"/>
      <c r="C66" s="348"/>
      <c r="D66" s="348"/>
      <c r="E66" s="348"/>
      <c r="F66" s="348"/>
      <c r="G66" s="348"/>
      <c r="H66" s="348"/>
      <c r="I66" s="348"/>
      <c r="J66" s="348"/>
      <c r="K66" s="348"/>
      <c r="L66" s="348"/>
      <c r="M66" s="348"/>
      <c r="N66" s="348"/>
      <c r="O66" s="348"/>
      <c r="P66" s="348"/>
      <c r="Q66" s="348"/>
      <c r="R66" s="348"/>
      <c r="S66" s="417"/>
      <c r="T66" s="348"/>
      <c r="U66" s="348"/>
      <c r="V66" s="348"/>
      <c r="W66" s="348"/>
      <c r="X66" s="348"/>
      <c r="Y66" s="348"/>
      <c r="Z66" s="348"/>
      <c r="AA66" s="348"/>
      <c r="AB66" s="348"/>
      <c r="AC66" s="348"/>
      <c r="AD66" s="348"/>
      <c r="AE66" s="348"/>
      <c r="AF66" s="348"/>
      <c r="AG66" s="348"/>
      <c r="AH66" s="348"/>
      <c r="AI66" s="348"/>
      <c r="AJ66" s="348"/>
      <c r="AK66" s="348"/>
      <c r="AL66" s="348"/>
      <c r="AM66" s="348"/>
      <c r="AN66" s="348"/>
      <c r="AO66" s="348"/>
      <c r="AP66" s="348"/>
      <c r="AQ66" s="348"/>
      <c r="AR66" s="348"/>
      <c r="AS66" s="348"/>
      <c r="AT66" s="348"/>
      <c r="AU66" s="348"/>
      <c r="AV66" s="348"/>
      <c r="AW66" s="348"/>
      <c r="AX66" s="348"/>
      <c r="AY66" s="348"/>
      <c r="AZ66" s="348"/>
      <c r="BA66" s="348"/>
      <c r="BB66" s="348"/>
      <c r="BC66" s="348"/>
      <c r="BD66" s="348"/>
      <c r="BE66" s="348"/>
      <c r="BF66" s="348"/>
      <c r="BG66" s="348"/>
      <c r="BH66" s="348"/>
      <c r="BI66" s="348"/>
      <c r="BJ66" s="348"/>
      <c r="BK66" s="348"/>
      <c r="BL66" s="348"/>
      <c r="BM66" s="348"/>
      <c r="BN66" s="348"/>
      <c r="BO66" s="348"/>
      <c r="BP66" s="348"/>
      <c r="BQ66" s="348"/>
      <c r="BR66" s="348"/>
      <c r="BS66" s="348"/>
      <c r="BT66" s="348"/>
      <c r="BU66" s="348"/>
      <c r="BV66" s="348"/>
      <c r="BW66" s="348"/>
      <c r="BX66" s="348"/>
      <c r="BY66" s="348"/>
      <c r="BZ66" s="348"/>
      <c r="CA66" s="348"/>
      <c r="CB66" s="348"/>
      <c r="CC66" s="348"/>
      <c r="CD66" s="353"/>
      <c r="CE66" s="353"/>
      <c r="CF66" s="407"/>
      <c r="CG66" s="407"/>
      <c r="CH66" s="407"/>
      <c r="CI66" s="408"/>
      <c r="CJ66" s="353"/>
      <c r="CK66" s="353"/>
      <c r="CL66" s="348"/>
      <c r="CM66" s="348"/>
      <c r="CN66" s="348"/>
      <c r="CO66" s="334"/>
      <c r="CP66" s="348"/>
      <c r="CQ66" s="348"/>
      <c r="CR66" s="353"/>
      <c r="CS66" s="353"/>
      <c r="CT66" s="353"/>
      <c r="CU66" s="353"/>
      <c r="CV66" s="353"/>
      <c r="CW66" s="353"/>
      <c r="CX66" s="353"/>
      <c r="CY66" s="353"/>
      <c r="CZ66" s="353"/>
      <c r="DA66" s="353"/>
      <c r="DB66" s="353"/>
      <c r="DC66" s="353"/>
      <c r="DD66" s="353"/>
      <c r="DE66" s="353"/>
      <c r="DF66" s="353"/>
      <c r="DG66" s="353"/>
      <c r="DH66" s="353"/>
      <c r="DI66" s="353"/>
      <c r="DJ66" s="353"/>
      <c r="DK66" s="353"/>
      <c r="DL66" s="353"/>
    </row>
    <row r="67" spans="1:116" x14ac:dyDescent="0.3">
      <c r="A67" s="353"/>
      <c r="B67" s="348"/>
      <c r="C67" s="348"/>
      <c r="D67" s="348"/>
      <c r="E67" s="348"/>
      <c r="F67" s="348"/>
      <c r="G67" s="348"/>
      <c r="H67" s="348"/>
      <c r="I67" s="348"/>
      <c r="J67" s="348"/>
      <c r="K67" s="348"/>
      <c r="L67" s="348"/>
      <c r="M67" s="348"/>
      <c r="N67" s="348"/>
      <c r="O67" s="348"/>
      <c r="P67" s="348"/>
      <c r="Q67" s="348"/>
      <c r="R67" s="348"/>
      <c r="S67" s="417"/>
      <c r="T67" s="348"/>
      <c r="U67" s="348"/>
      <c r="V67" s="348"/>
      <c r="W67" s="348"/>
      <c r="X67" s="348"/>
      <c r="Y67" s="348"/>
      <c r="Z67" s="348"/>
      <c r="AA67" s="348"/>
      <c r="AB67" s="348"/>
      <c r="AC67" s="348"/>
      <c r="AD67" s="348"/>
      <c r="AE67" s="348"/>
      <c r="AF67" s="348"/>
      <c r="AG67" s="348"/>
      <c r="AH67" s="348"/>
      <c r="AI67" s="348"/>
      <c r="AJ67" s="348"/>
      <c r="AK67" s="348"/>
      <c r="AL67" s="348"/>
      <c r="AM67" s="348"/>
      <c r="AN67" s="348"/>
      <c r="AO67" s="348"/>
      <c r="AP67" s="348"/>
      <c r="AQ67" s="348"/>
      <c r="AR67" s="348"/>
      <c r="AS67" s="348"/>
      <c r="AT67" s="348"/>
      <c r="AU67" s="348"/>
      <c r="AV67" s="348"/>
      <c r="AW67" s="348"/>
      <c r="AX67" s="348"/>
      <c r="AY67" s="348"/>
      <c r="AZ67" s="348"/>
      <c r="BA67" s="348"/>
      <c r="BB67" s="348"/>
      <c r="BC67" s="348"/>
      <c r="BD67" s="348"/>
      <c r="BE67" s="348"/>
      <c r="BF67" s="348"/>
      <c r="BG67" s="348"/>
      <c r="BH67" s="348"/>
      <c r="BI67" s="348"/>
      <c r="BJ67" s="348"/>
      <c r="BK67" s="348"/>
      <c r="BL67" s="348"/>
      <c r="BM67" s="348"/>
      <c r="BN67" s="348"/>
      <c r="BO67" s="348"/>
      <c r="BP67" s="348"/>
      <c r="BQ67" s="348"/>
      <c r="BR67" s="348"/>
      <c r="BS67" s="348"/>
      <c r="BT67" s="348"/>
      <c r="BU67" s="348"/>
      <c r="BV67" s="348"/>
      <c r="BW67" s="348"/>
      <c r="BX67" s="348"/>
      <c r="BY67" s="348"/>
      <c r="BZ67" s="348"/>
      <c r="CA67" s="348"/>
      <c r="CB67" s="348"/>
      <c r="CC67" s="348"/>
      <c r="CD67" s="353"/>
      <c r="CE67" s="353"/>
      <c r="CF67" s="407"/>
      <c r="CG67" s="407"/>
      <c r="CH67" s="407"/>
      <c r="CI67" s="408"/>
      <c r="CJ67" s="353"/>
      <c r="CK67" s="353"/>
      <c r="CL67" s="348"/>
      <c r="CM67" s="348"/>
      <c r="CN67" s="348"/>
      <c r="CO67" s="334"/>
      <c r="CP67" s="348"/>
      <c r="CQ67" s="348"/>
      <c r="CR67" s="353"/>
      <c r="CS67" s="353"/>
      <c r="CT67" s="353"/>
      <c r="CU67" s="353"/>
      <c r="CV67" s="353"/>
      <c r="CW67" s="353"/>
      <c r="CX67" s="353"/>
      <c r="CY67" s="353"/>
      <c r="CZ67" s="353"/>
      <c r="DA67" s="353"/>
      <c r="DB67" s="353"/>
      <c r="DC67" s="353"/>
      <c r="DD67" s="353"/>
      <c r="DE67" s="353"/>
      <c r="DF67" s="353"/>
      <c r="DG67" s="353"/>
      <c r="DH67" s="353"/>
      <c r="DI67" s="353"/>
      <c r="DJ67" s="353"/>
      <c r="DK67" s="353"/>
      <c r="DL67" s="353"/>
    </row>
    <row r="68" spans="1:116" x14ac:dyDescent="0.3">
      <c r="A68" s="353"/>
      <c r="B68" s="348"/>
      <c r="C68" s="348"/>
      <c r="D68" s="348"/>
      <c r="E68" s="348"/>
      <c r="F68" s="348"/>
      <c r="G68" s="348"/>
      <c r="H68" s="348"/>
      <c r="I68" s="348"/>
      <c r="J68" s="348"/>
      <c r="K68" s="348"/>
      <c r="L68" s="348"/>
      <c r="M68" s="348"/>
      <c r="N68" s="348"/>
      <c r="O68" s="348"/>
      <c r="P68" s="348"/>
      <c r="Q68" s="348"/>
      <c r="R68" s="348"/>
      <c r="S68" s="417"/>
      <c r="T68" s="348"/>
      <c r="U68" s="348"/>
      <c r="V68" s="348"/>
      <c r="W68" s="348"/>
      <c r="X68" s="348"/>
      <c r="Y68" s="348"/>
      <c r="Z68" s="348"/>
      <c r="AA68" s="348"/>
      <c r="AB68" s="348"/>
      <c r="AC68" s="348"/>
      <c r="AD68" s="348"/>
      <c r="AE68" s="348"/>
      <c r="AF68" s="348"/>
      <c r="AG68" s="348"/>
      <c r="AH68" s="348"/>
      <c r="AI68" s="348"/>
      <c r="AJ68" s="348"/>
      <c r="AK68" s="348"/>
      <c r="AL68" s="348"/>
      <c r="AM68" s="348"/>
      <c r="AN68" s="348"/>
      <c r="AO68" s="348"/>
      <c r="AP68" s="348"/>
      <c r="AQ68" s="348"/>
      <c r="AR68" s="348"/>
      <c r="AS68" s="348"/>
      <c r="AT68" s="348"/>
      <c r="AU68" s="348"/>
      <c r="AV68" s="348"/>
      <c r="AW68" s="348"/>
      <c r="AX68" s="348"/>
      <c r="AY68" s="348"/>
      <c r="AZ68" s="348"/>
      <c r="BA68" s="348"/>
      <c r="BB68" s="348"/>
      <c r="BC68" s="348"/>
      <c r="BD68" s="348"/>
      <c r="BE68" s="348"/>
      <c r="BF68" s="348"/>
      <c r="BG68" s="348"/>
      <c r="BH68" s="348"/>
      <c r="BI68" s="348"/>
      <c r="BJ68" s="348"/>
      <c r="BK68" s="348"/>
      <c r="BL68" s="348"/>
      <c r="BM68" s="348"/>
      <c r="BN68" s="348"/>
      <c r="BO68" s="348"/>
      <c r="BP68" s="348"/>
      <c r="BQ68" s="348"/>
      <c r="BR68" s="348"/>
      <c r="BS68" s="348"/>
      <c r="BT68" s="348"/>
      <c r="BU68" s="348"/>
      <c r="BV68" s="348"/>
      <c r="BW68" s="348"/>
      <c r="BX68" s="348"/>
      <c r="BY68" s="348"/>
      <c r="BZ68" s="348"/>
      <c r="CA68" s="348"/>
      <c r="CB68" s="348"/>
      <c r="CC68" s="348"/>
      <c r="CD68" s="353"/>
      <c r="CE68" s="353"/>
      <c r="CF68" s="407"/>
      <c r="CG68" s="407"/>
      <c r="CH68" s="407"/>
      <c r="CI68" s="408"/>
      <c r="CJ68" s="353"/>
      <c r="CK68" s="353"/>
      <c r="CL68" s="348"/>
      <c r="CM68" s="348"/>
      <c r="CN68" s="348"/>
      <c r="CO68" s="334"/>
      <c r="CP68" s="348"/>
      <c r="CQ68" s="348"/>
      <c r="CR68" s="353"/>
      <c r="CS68" s="353"/>
      <c r="CT68" s="353"/>
      <c r="CU68" s="353"/>
      <c r="CV68" s="353"/>
      <c r="CW68" s="353"/>
      <c r="CX68" s="353"/>
      <c r="CY68" s="353"/>
      <c r="CZ68" s="353"/>
      <c r="DA68" s="353"/>
      <c r="DB68" s="353"/>
      <c r="DC68" s="353"/>
      <c r="DD68" s="353"/>
      <c r="DE68" s="353"/>
      <c r="DF68" s="353"/>
      <c r="DG68" s="353"/>
      <c r="DH68" s="353"/>
      <c r="DI68" s="353"/>
      <c r="DJ68" s="353"/>
      <c r="DK68" s="353"/>
      <c r="DL68" s="353"/>
    </row>
    <row r="69" spans="1:116" x14ac:dyDescent="0.3">
      <c r="A69" s="353"/>
      <c r="B69" s="348"/>
      <c r="C69" s="348"/>
      <c r="D69" s="348"/>
      <c r="E69" s="348"/>
      <c r="F69" s="348"/>
      <c r="G69" s="348"/>
      <c r="H69" s="348"/>
      <c r="I69" s="348"/>
      <c r="J69" s="348"/>
      <c r="K69" s="348"/>
      <c r="L69" s="348"/>
      <c r="M69" s="348"/>
      <c r="N69" s="348"/>
      <c r="O69" s="348"/>
      <c r="P69" s="348"/>
      <c r="Q69" s="348"/>
      <c r="R69" s="348"/>
      <c r="S69" s="417"/>
      <c r="T69" s="348"/>
      <c r="U69" s="348"/>
      <c r="V69" s="348"/>
      <c r="W69" s="348"/>
      <c r="X69" s="348"/>
      <c r="Y69" s="348"/>
      <c r="Z69" s="348"/>
      <c r="AA69" s="348"/>
      <c r="AB69" s="348"/>
      <c r="AC69" s="348"/>
      <c r="AD69" s="348"/>
      <c r="AE69" s="348"/>
      <c r="AF69" s="348"/>
      <c r="AG69" s="348"/>
      <c r="AH69" s="348"/>
      <c r="AI69" s="348"/>
      <c r="AJ69" s="348"/>
      <c r="AK69" s="348"/>
      <c r="AL69" s="348"/>
      <c r="AM69" s="348"/>
      <c r="AN69" s="348"/>
      <c r="AO69" s="348"/>
      <c r="AP69" s="348"/>
      <c r="AQ69" s="348"/>
      <c r="AR69" s="348"/>
      <c r="AS69" s="348"/>
      <c r="AT69" s="348"/>
      <c r="AU69" s="348"/>
      <c r="AV69" s="348"/>
      <c r="AW69" s="348"/>
      <c r="AX69" s="348"/>
      <c r="AY69" s="348"/>
      <c r="AZ69" s="348"/>
      <c r="BA69" s="348"/>
      <c r="BB69" s="348"/>
      <c r="BC69" s="348"/>
      <c r="BD69" s="348"/>
      <c r="BE69" s="348"/>
      <c r="BF69" s="348"/>
      <c r="BG69" s="348"/>
      <c r="BH69" s="348"/>
      <c r="BI69" s="348"/>
      <c r="BJ69" s="348"/>
      <c r="BK69" s="348"/>
      <c r="BL69" s="348"/>
      <c r="BM69" s="348"/>
      <c r="BN69" s="348"/>
      <c r="BO69" s="348"/>
      <c r="BP69" s="348"/>
      <c r="BQ69" s="348"/>
      <c r="BR69" s="348"/>
      <c r="BS69" s="348"/>
      <c r="BT69" s="348"/>
      <c r="BU69" s="348"/>
      <c r="BV69" s="348"/>
      <c r="BW69" s="348"/>
      <c r="BX69" s="348"/>
      <c r="BY69" s="348"/>
      <c r="BZ69" s="348"/>
      <c r="CA69" s="348"/>
      <c r="CB69" s="348"/>
      <c r="CC69" s="348"/>
      <c r="CD69" s="353"/>
      <c r="CE69" s="353"/>
      <c r="CF69" s="407"/>
      <c r="CG69" s="407"/>
      <c r="CH69" s="407"/>
      <c r="CI69" s="408"/>
      <c r="CJ69" s="353"/>
      <c r="CK69" s="353"/>
      <c r="CL69" s="348"/>
      <c r="CM69" s="348"/>
      <c r="CN69" s="348"/>
      <c r="CO69" s="334"/>
      <c r="CP69" s="348"/>
      <c r="CQ69" s="348"/>
      <c r="CR69" s="353"/>
      <c r="CS69" s="353"/>
      <c r="CT69" s="353"/>
      <c r="CU69" s="353"/>
      <c r="CV69" s="353"/>
      <c r="CW69" s="353"/>
      <c r="CX69" s="353"/>
      <c r="CY69" s="353"/>
      <c r="CZ69" s="353"/>
      <c r="DA69" s="353"/>
      <c r="DB69" s="353"/>
      <c r="DC69" s="353"/>
      <c r="DD69" s="353"/>
      <c r="DE69" s="353"/>
      <c r="DF69" s="353"/>
      <c r="DG69" s="353"/>
      <c r="DH69" s="353"/>
      <c r="DI69" s="353"/>
      <c r="DJ69" s="353"/>
      <c r="DK69" s="353"/>
      <c r="DL69" s="353"/>
    </row>
    <row r="70" spans="1:116" x14ac:dyDescent="0.3">
      <c r="A70" s="353"/>
      <c r="B70" s="348"/>
      <c r="C70" s="348"/>
      <c r="D70" s="348"/>
      <c r="E70" s="348"/>
      <c r="F70" s="348"/>
      <c r="G70" s="348"/>
      <c r="H70" s="348"/>
      <c r="I70" s="348"/>
      <c r="J70" s="348"/>
      <c r="K70" s="348"/>
      <c r="L70" s="348"/>
      <c r="M70" s="348"/>
      <c r="N70" s="348"/>
      <c r="O70" s="348"/>
      <c r="P70" s="348"/>
      <c r="Q70" s="348"/>
      <c r="R70" s="348"/>
      <c r="S70" s="417"/>
      <c r="T70" s="348"/>
      <c r="U70" s="348"/>
      <c r="V70" s="348"/>
      <c r="W70" s="348"/>
      <c r="X70" s="348"/>
      <c r="Y70" s="348"/>
      <c r="Z70" s="348"/>
      <c r="AA70" s="348"/>
      <c r="AB70" s="348"/>
      <c r="AC70" s="348"/>
      <c r="AD70" s="348"/>
      <c r="AE70" s="348"/>
      <c r="AF70" s="348"/>
      <c r="AG70" s="348"/>
      <c r="AH70" s="348"/>
      <c r="AI70" s="348"/>
      <c r="AJ70" s="348"/>
      <c r="AK70" s="348"/>
      <c r="AL70" s="348"/>
      <c r="AM70" s="348"/>
      <c r="AN70" s="348"/>
      <c r="AO70" s="348"/>
      <c r="AP70" s="348"/>
      <c r="AQ70" s="348"/>
      <c r="AR70" s="348"/>
      <c r="AS70" s="348"/>
      <c r="AT70" s="348"/>
      <c r="AU70" s="348"/>
      <c r="AV70" s="348"/>
      <c r="AW70" s="348"/>
      <c r="AX70" s="348"/>
      <c r="AY70" s="348"/>
      <c r="AZ70" s="348"/>
      <c r="BA70" s="348"/>
      <c r="BB70" s="348"/>
      <c r="BC70" s="348"/>
      <c r="BD70" s="348"/>
      <c r="BE70" s="348"/>
      <c r="BF70" s="348"/>
      <c r="BG70" s="348"/>
      <c r="BH70" s="348"/>
      <c r="BI70" s="348"/>
      <c r="BJ70" s="348"/>
      <c r="BK70" s="348"/>
      <c r="BL70" s="348"/>
      <c r="BM70" s="348"/>
      <c r="BN70" s="348"/>
      <c r="BO70" s="348"/>
      <c r="BP70" s="348"/>
      <c r="BQ70" s="348"/>
      <c r="BR70" s="348"/>
      <c r="BS70" s="348"/>
      <c r="BT70" s="348"/>
      <c r="BU70" s="348"/>
      <c r="BV70" s="348"/>
      <c r="BW70" s="348"/>
      <c r="BX70" s="348"/>
      <c r="BY70" s="348"/>
      <c r="BZ70" s="348"/>
      <c r="CA70" s="348"/>
      <c r="CB70" s="348"/>
      <c r="CC70" s="348"/>
      <c r="CD70" s="353"/>
      <c r="CE70" s="353"/>
      <c r="CF70" s="407"/>
      <c r="CG70" s="407"/>
      <c r="CH70" s="407"/>
      <c r="CI70" s="408"/>
      <c r="CJ70" s="353"/>
      <c r="CK70" s="353"/>
      <c r="CL70" s="348"/>
      <c r="CM70" s="348"/>
      <c r="CN70" s="348"/>
      <c r="CO70" s="334"/>
      <c r="CP70" s="348"/>
      <c r="CQ70" s="348"/>
      <c r="CR70" s="353"/>
      <c r="CS70" s="353"/>
      <c r="CT70" s="353"/>
      <c r="CU70" s="353"/>
      <c r="CV70" s="353"/>
      <c r="CW70" s="353"/>
      <c r="CX70" s="353"/>
      <c r="CY70" s="353"/>
      <c r="CZ70" s="353"/>
      <c r="DA70" s="353"/>
      <c r="DB70" s="353"/>
      <c r="DC70" s="353"/>
      <c r="DD70" s="353"/>
      <c r="DE70" s="353"/>
      <c r="DF70" s="353"/>
      <c r="DG70" s="353"/>
      <c r="DH70" s="353"/>
      <c r="DI70" s="353"/>
      <c r="DJ70" s="353"/>
      <c r="DK70" s="353"/>
      <c r="DL70" s="353"/>
    </row>
    <row r="71" spans="1:116" x14ac:dyDescent="0.3">
      <c r="A71" s="353"/>
      <c r="B71" s="348"/>
      <c r="C71" s="348"/>
      <c r="D71" s="348"/>
      <c r="E71" s="348"/>
      <c r="F71" s="348"/>
      <c r="G71" s="348"/>
      <c r="H71" s="348"/>
      <c r="I71" s="348"/>
      <c r="J71" s="348"/>
      <c r="K71" s="348"/>
      <c r="L71" s="348"/>
      <c r="M71" s="348"/>
      <c r="N71" s="348"/>
      <c r="O71" s="348"/>
      <c r="P71" s="348"/>
      <c r="Q71" s="348"/>
      <c r="R71" s="348"/>
      <c r="S71" s="417"/>
      <c r="T71" s="348"/>
      <c r="U71" s="348"/>
      <c r="V71" s="348"/>
      <c r="W71" s="348"/>
      <c r="X71" s="348"/>
      <c r="Y71" s="348"/>
      <c r="Z71" s="348"/>
      <c r="AA71" s="348"/>
      <c r="AB71" s="348"/>
      <c r="AC71" s="348"/>
      <c r="AD71" s="348"/>
      <c r="AE71" s="348"/>
      <c r="AF71" s="348"/>
      <c r="AG71" s="348"/>
      <c r="AH71" s="348"/>
      <c r="AI71" s="348"/>
      <c r="AJ71" s="348"/>
      <c r="AK71" s="348"/>
      <c r="AL71" s="348"/>
      <c r="AM71" s="348"/>
      <c r="AN71" s="348"/>
      <c r="AO71" s="348"/>
      <c r="AP71" s="348"/>
      <c r="AQ71" s="348"/>
      <c r="AR71" s="348"/>
      <c r="AS71" s="348"/>
      <c r="AT71" s="348"/>
      <c r="AU71" s="348"/>
      <c r="AV71" s="348"/>
      <c r="AW71" s="348"/>
      <c r="AX71" s="348"/>
      <c r="AY71" s="348"/>
      <c r="AZ71" s="348"/>
      <c r="BA71" s="348"/>
      <c r="BB71" s="348"/>
      <c r="BC71" s="348"/>
      <c r="BD71" s="348"/>
      <c r="BE71" s="348"/>
      <c r="BF71" s="348"/>
      <c r="BG71" s="348"/>
      <c r="BH71" s="348"/>
      <c r="BI71" s="348"/>
      <c r="BJ71" s="348"/>
      <c r="BK71" s="348"/>
      <c r="BL71" s="348"/>
      <c r="BM71" s="348"/>
      <c r="BN71" s="348"/>
      <c r="BO71" s="348"/>
      <c r="BP71" s="348"/>
      <c r="BQ71" s="348"/>
      <c r="BR71" s="348"/>
      <c r="BS71" s="348"/>
      <c r="BT71" s="348"/>
      <c r="BU71" s="348"/>
      <c r="BV71" s="348"/>
      <c r="BW71" s="348"/>
      <c r="BX71" s="348"/>
      <c r="BY71" s="348"/>
      <c r="BZ71" s="348"/>
      <c r="CA71" s="348"/>
      <c r="CB71" s="348"/>
      <c r="CC71" s="348"/>
      <c r="CD71" s="353"/>
      <c r="CE71" s="353"/>
      <c r="CF71" s="407"/>
      <c r="CG71" s="407"/>
      <c r="CH71" s="407"/>
      <c r="CI71" s="408"/>
      <c r="CJ71" s="353"/>
      <c r="CK71" s="353"/>
      <c r="CL71" s="348"/>
      <c r="CM71" s="348"/>
      <c r="CN71" s="348"/>
      <c r="CO71" s="334"/>
      <c r="CP71" s="348"/>
      <c r="CQ71" s="348"/>
      <c r="CR71" s="353"/>
      <c r="CS71" s="353"/>
      <c r="CT71" s="353"/>
      <c r="CU71" s="353"/>
      <c r="CV71" s="353"/>
      <c r="CW71" s="353"/>
      <c r="CX71" s="353"/>
      <c r="CY71" s="353"/>
      <c r="CZ71" s="353"/>
      <c r="DA71" s="353"/>
      <c r="DB71" s="353"/>
      <c r="DC71" s="353"/>
      <c r="DD71" s="353"/>
      <c r="DE71" s="353"/>
      <c r="DF71" s="353"/>
      <c r="DG71" s="353"/>
      <c r="DH71" s="353"/>
      <c r="DI71" s="353"/>
      <c r="DJ71" s="353"/>
      <c r="DK71" s="353"/>
      <c r="DL71" s="353"/>
    </row>
    <row r="72" spans="1:116" x14ac:dyDescent="0.3">
      <c r="A72" s="353"/>
      <c r="B72" s="348"/>
      <c r="C72" s="348"/>
      <c r="D72" s="348"/>
      <c r="E72" s="348"/>
      <c r="F72" s="348"/>
      <c r="G72" s="348"/>
      <c r="H72" s="348"/>
      <c r="I72" s="348"/>
      <c r="J72" s="348"/>
      <c r="K72" s="348"/>
      <c r="L72" s="348"/>
      <c r="M72" s="348"/>
      <c r="N72" s="348"/>
      <c r="O72" s="348"/>
      <c r="P72" s="348"/>
      <c r="Q72" s="348"/>
      <c r="R72" s="348"/>
      <c r="S72" s="417"/>
      <c r="T72" s="348"/>
      <c r="U72" s="348"/>
      <c r="V72" s="348"/>
      <c r="W72" s="348"/>
      <c r="X72" s="348"/>
      <c r="Y72" s="348"/>
      <c r="Z72" s="348"/>
      <c r="AA72" s="348"/>
      <c r="AB72" s="348"/>
      <c r="AC72" s="348"/>
      <c r="AD72" s="348"/>
      <c r="AE72" s="348"/>
      <c r="AF72" s="348"/>
      <c r="AG72" s="348"/>
      <c r="AH72" s="348"/>
      <c r="AI72" s="348"/>
      <c r="AJ72" s="348"/>
      <c r="AK72" s="348"/>
      <c r="AL72" s="348"/>
      <c r="AM72" s="348"/>
      <c r="AN72" s="348"/>
      <c r="AO72" s="348"/>
      <c r="AP72" s="348"/>
      <c r="AQ72" s="348"/>
      <c r="AR72" s="348"/>
      <c r="AS72" s="348"/>
      <c r="AT72" s="348"/>
      <c r="AU72" s="348"/>
      <c r="AV72" s="348"/>
      <c r="AW72" s="348"/>
      <c r="AX72" s="348"/>
      <c r="AY72" s="348"/>
      <c r="AZ72" s="348"/>
      <c r="BA72" s="348"/>
      <c r="BB72" s="348"/>
      <c r="BC72" s="348"/>
      <c r="BD72" s="348"/>
      <c r="BE72" s="348"/>
      <c r="BF72" s="348"/>
      <c r="BG72" s="348"/>
      <c r="BH72" s="348"/>
      <c r="BI72" s="348"/>
      <c r="BJ72" s="348"/>
      <c r="BK72" s="348"/>
      <c r="BL72" s="348"/>
      <c r="BM72" s="348"/>
      <c r="BN72" s="348"/>
      <c r="BO72" s="348"/>
      <c r="BP72" s="348"/>
      <c r="BQ72" s="348"/>
      <c r="BR72" s="348"/>
      <c r="BS72" s="348"/>
      <c r="BT72" s="348"/>
      <c r="BU72" s="348"/>
      <c r="BV72" s="348"/>
      <c r="BW72" s="348"/>
      <c r="BX72" s="348"/>
      <c r="BY72" s="348"/>
      <c r="BZ72" s="348"/>
      <c r="CA72" s="348"/>
      <c r="CB72" s="348"/>
      <c r="CC72" s="348"/>
      <c r="CD72" s="353"/>
      <c r="CE72" s="353"/>
      <c r="CF72" s="407"/>
      <c r="CG72" s="407"/>
      <c r="CH72" s="407"/>
      <c r="CI72" s="408"/>
      <c r="CJ72" s="353"/>
      <c r="CK72" s="353"/>
      <c r="CL72" s="348"/>
      <c r="CM72" s="348"/>
      <c r="CN72" s="348"/>
      <c r="CO72" s="334"/>
      <c r="CP72" s="348"/>
      <c r="CQ72" s="348"/>
      <c r="CR72" s="353"/>
      <c r="CS72" s="353"/>
      <c r="CT72" s="353"/>
      <c r="CU72" s="353"/>
      <c r="CV72" s="353"/>
      <c r="CW72" s="353"/>
      <c r="CX72" s="353"/>
      <c r="CY72" s="353"/>
      <c r="CZ72" s="353"/>
      <c r="DA72" s="353"/>
      <c r="DB72" s="353"/>
      <c r="DC72" s="353"/>
      <c r="DD72" s="353"/>
      <c r="DE72" s="353"/>
      <c r="DF72" s="353"/>
      <c r="DG72" s="353"/>
      <c r="DH72" s="353"/>
      <c r="DI72" s="353"/>
      <c r="DJ72" s="353"/>
      <c r="DK72" s="353"/>
      <c r="DL72" s="353"/>
    </row>
    <row r="73" spans="1:116" x14ac:dyDescent="0.3">
      <c r="A73" s="353"/>
      <c r="B73" s="348"/>
      <c r="C73" s="348"/>
      <c r="D73" s="348"/>
      <c r="E73" s="348"/>
      <c r="F73" s="348"/>
      <c r="G73" s="348"/>
      <c r="H73" s="348"/>
      <c r="I73" s="348"/>
      <c r="J73" s="348"/>
      <c r="K73" s="348"/>
      <c r="L73" s="348"/>
      <c r="M73" s="348"/>
      <c r="N73" s="348"/>
      <c r="O73" s="348"/>
      <c r="P73" s="348"/>
      <c r="Q73" s="348"/>
      <c r="R73" s="348"/>
      <c r="S73" s="417"/>
      <c r="T73" s="348"/>
      <c r="U73" s="348"/>
      <c r="V73" s="348"/>
      <c r="W73" s="348"/>
      <c r="X73" s="348"/>
      <c r="Y73" s="348"/>
      <c r="Z73" s="348"/>
      <c r="AA73" s="348"/>
      <c r="AB73" s="348"/>
      <c r="AC73" s="348"/>
      <c r="AD73" s="348"/>
      <c r="AE73" s="348"/>
      <c r="AF73" s="348"/>
      <c r="AG73" s="348"/>
      <c r="AH73" s="348"/>
      <c r="AI73" s="348"/>
      <c r="AJ73" s="348"/>
      <c r="AK73" s="348"/>
      <c r="AL73" s="348"/>
      <c r="AM73" s="348"/>
      <c r="AN73" s="348"/>
      <c r="AO73" s="348"/>
      <c r="AP73" s="348"/>
      <c r="AQ73" s="348"/>
      <c r="AR73" s="348"/>
      <c r="AS73" s="348"/>
      <c r="AT73" s="348"/>
      <c r="AU73" s="348"/>
      <c r="AV73" s="348"/>
      <c r="AW73" s="348"/>
      <c r="AX73" s="348"/>
      <c r="AY73" s="348"/>
      <c r="AZ73" s="348"/>
      <c r="BA73" s="348"/>
      <c r="BB73" s="348"/>
      <c r="BC73" s="348"/>
      <c r="BD73" s="348"/>
      <c r="BE73" s="348"/>
      <c r="BF73" s="348"/>
      <c r="BG73" s="348"/>
      <c r="BH73" s="348"/>
      <c r="BI73" s="348"/>
      <c r="BJ73" s="348"/>
      <c r="BK73" s="348"/>
      <c r="BL73" s="348"/>
      <c r="BM73" s="348"/>
      <c r="BN73" s="348"/>
      <c r="BO73" s="348"/>
      <c r="BP73" s="348"/>
      <c r="BQ73" s="348"/>
      <c r="BR73" s="348"/>
      <c r="BS73" s="348"/>
      <c r="BT73" s="348"/>
      <c r="BU73" s="348"/>
      <c r="BV73" s="348"/>
      <c r="BW73" s="348"/>
      <c r="BX73" s="348"/>
      <c r="BY73" s="348"/>
      <c r="BZ73" s="348"/>
      <c r="CA73" s="348"/>
      <c r="CB73" s="348"/>
      <c r="CC73" s="348"/>
      <c r="CD73" s="353"/>
      <c r="CE73" s="353"/>
      <c r="CF73" s="407"/>
      <c r="CG73" s="407"/>
      <c r="CH73" s="407"/>
      <c r="CI73" s="408"/>
      <c r="CJ73" s="353"/>
      <c r="CK73" s="353"/>
      <c r="CL73" s="348"/>
      <c r="CM73" s="348"/>
      <c r="CN73" s="348"/>
      <c r="CO73" s="334"/>
      <c r="CP73" s="348"/>
      <c r="CQ73" s="348"/>
      <c r="CR73" s="353"/>
      <c r="CS73" s="353"/>
      <c r="CT73" s="353"/>
      <c r="CU73" s="353"/>
      <c r="CV73" s="353"/>
      <c r="CW73" s="353"/>
      <c r="CX73" s="353"/>
      <c r="CY73" s="353"/>
      <c r="CZ73" s="353"/>
      <c r="DA73" s="353"/>
      <c r="DB73" s="353"/>
      <c r="DC73" s="353"/>
      <c r="DD73" s="353"/>
      <c r="DE73" s="353"/>
      <c r="DF73" s="353"/>
      <c r="DG73" s="353"/>
      <c r="DH73" s="353"/>
      <c r="DI73" s="353"/>
      <c r="DJ73" s="353"/>
      <c r="DK73" s="353"/>
      <c r="DL73" s="353"/>
    </row>
    <row r="74" spans="1:116" x14ac:dyDescent="0.3">
      <c r="A74" s="353"/>
      <c r="B74" s="348"/>
      <c r="C74" s="348"/>
      <c r="D74" s="348"/>
      <c r="E74" s="348"/>
      <c r="F74" s="348"/>
      <c r="G74" s="348"/>
      <c r="H74" s="348"/>
      <c r="I74" s="348"/>
      <c r="J74" s="348"/>
      <c r="K74" s="348"/>
      <c r="L74" s="348"/>
      <c r="M74" s="348"/>
      <c r="N74" s="348"/>
      <c r="O74" s="348"/>
      <c r="P74" s="348"/>
      <c r="Q74" s="348"/>
      <c r="R74" s="348"/>
      <c r="S74" s="417"/>
      <c r="T74" s="348"/>
      <c r="U74" s="348"/>
      <c r="V74" s="348"/>
      <c r="W74" s="348"/>
      <c r="X74" s="348"/>
      <c r="Y74" s="348"/>
      <c r="Z74" s="348"/>
      <c r="AA74" s="348"/>
      <c r="AB74" s="348"/>
      <c r="AC74" s="348"/>
      <c r="AD74" s="348"/>
      <c r="AE74" s="348"/>
      <c r="AF74" s="348"/>
      <c r="AG74" s="348"/>
      <c r="AH74" s="348"/>
      <c r="AI74" s="348"/>
      <c r="AJ74" s="348"/>
      <c r="AK74" s="348"/>
      <c r="AL74" s="348"/>
      <c r="AM74" s="348"/>
      <c r="AN74" s="348"/>
      <c r="AO74" s="348"/>
      <c r="AP74" s="348"/>
      <c r="AQ74" s="348"/>
      <c r="AR74" s="348"/>
      <c r="AS74" s="348"/>
      <c r="AT74" s="348"/>
      <c r="AU74" s="348"/>
      <c r="AV74" s="348"/>
      <c r="AW74" s="348"/>
      <c r="AX74" s="348"/>
      <c r="AY74" s="348"/>
      <c r="AZ74" s="348"/>
      <c r="BA74" s="348"/>
      <c r="BB74" s="348"/>
      <c r="BC74" s="348"/>
      <c r="BD74" s="348"/>
      <c r="BE74" s="348"/>
      <c r="BF74" s="348"/>
      <c r="BG74" s="348"/>
      <c r="BH74" s="348"/>
      <c r="BI74" s="348"/>
      <c r="BJ74" s="348"/>
      <c r="BK74" s="348"/>
      <c r="BL74" s="348"/>
      <c r="BM74" s="348"/>
      <c r="BN74" s="348"/>
      <c r="BO74" s="348"/>
      <c r="BP74" s="348"/>
      <c r="BQ74" s="348"/>
      <c r="BR74" s="348"/>
      <c r="BS74" s="348"/>
      <c r="BT74" s="348"/>
      <c r="BU74" s="348"/>
      <c r="BV74" s="348"/>
      <c r="BW74" s="348"/>
      <c r="BX74" s="348"/>
      <c r="BY74" s="348"/>
      <c r="BZ74" s="348"/>
      <c r="CA74" s="348"/>
      <c r="CB74" s="348"/>
      <c r="CC74" s="348"/>
      <c r="CD74" s="353"/>
      <c r="CE74" s="353"/>
      <c r="CF74" s="407"/>
      <c r="CG74" s="407"/>
      <c r="CH74" s="407"/>
      <c r="CI74" s="408"/>
      <c r="CJ74" s="353"/>
      <c r="CK74" s="353"/>
      <c r="CL74" s="348"/>
      <c r="CM74" s="348"/>
      <c r="CN74" s="348"/>
      <c r="CO74" s="334"/>
      <c r="CP74" s="348"/>
      <c r="CQ74" s="348"/>
      <c r="CR74" s="353"/>
      <c r="CS74" s="353"/>
      <c r="CT74" s="353"/>
      <c r="CU74" s="353"/>
      <c r="CV74" s="353"/>
      <c r="CW74" s="353"/>
      <c r="CX74" s="353"/>
      <c r="CY74" s="353"/>
      <c r="CZ74" s="353"/>
      <c r="DA74" s="353"/>
      <c r="DB74" s="353"/>
      <c r="DC74" s="353"/>
      <c r="DD74" s="353"/>
      <c r="DE74" s="353"/>
      <c r="DF74" s="353"/>
      <c r="DG74" s="353"/>
      <c r="DH74" s="353"/>
      <c r="DI74" s="353"/>
      <c r="DJ74" s="353"/>
      <c r="DK74" s="353"/>
      <c r="DL74" s="353"/>
    </row>
    <row r="75" spans="1:116" x14ac:dyDescent="0.3">
      <c r="A75" s="353"/>
      <c r="B75" s="348"/>
      <c r="C75" s="348"/>
      <c r="D75" s="348"/>
      <c r="E75" s="348"/>
      <c r="F75" s="348"/>
      <c r="G75" s="348"/>
      <c r="H75" s="348"/>
      <c r="I75" s="348"/>
      <c r="J75" s="348"/>
      <c r="K75" s="348"/>
      <c r="L75" s="348"/>
      <c r="M75" s="348"/>
      <c r="N75" s="348"/>
      <c r="O75" s="348"/>
      <c r="P75" s="348"/>
      <c r="Q75" s="348"/>
      <c r="R75" s="348"/>
      <c r="S75" s="417"/>
      <c r="T75" s="348"/>
      <c r="U75" s="348"/>
      <c r="V75" s="348"/>
      <c r="W75" s="348"/>
      <c r="X75" s="348"/>
      <c r="Y75" s="348"/>
      <c r="Z75" s="348"/>
      <c r="AA75" s="348"/>
      <c r="AB75" s="348"/>
      <c r="AC75" s="348"/>
      <c r="AD75" s="348"/>
      <c r="AE75" s="348"/>
      <c r="AF75" s="348"/>
      <c r="AG75" s="348"/>
      <c r="AH75" s="348"/>
      <c r="AI75" s="348"/>
      <c r="AJ75" s="348"/>
      <c r="AK75" s="348"/>
      <c r="AL75" s="348"/>
      <c r="AM75" s="348"/>
      <c r="AN75" s="348"/>
      <c r="AO75" s="348"/>
      <c r="AP75" s="348"/>
      <c r="AQ75" s="348"/>
      <c r="AR75" s="348"/>
      <c r="AS75" s="348"/>
      <c r="AT75" s="348"/>
      <c r="AU75" s="348"/>
      <c r="AV75" s="348"/>
      <c r="AW75" s="348"/>
      <c r="AX75" s="348"/>
      <c r="AY75" s="348"/>
      <c r="AZ75" s="348"/>
      <c r="BA75" s="348"/>
      <c r="BB75" s="348"/>
      <c r="BC75" s="348"/>
      <c r="BD75" s="348"/>
      <c r="BE75" s="348"/>
      <c r="BF75" s="348"/>
      <c r="BG75" s="348"/>
      <c r="BH75" s="348"/>
      <c r="BI75" s="348"/>
      <c r="BJ75" s="348"/>
      <c r="BK75" s="348"/>
      <c r="BL75" s="348"/>
      <c r="BM75" s="348"/>
      <c r="BN75" s="348"/>
      <c r="BO75" s="348"/>
      <c r="BP75" s="348"/>
      <c r="BQ75" s="348"/>
      <c r="BR75" s="348"/>
      <c r="BS75" s="348"/>
      <c r="BT75" s="348"/>
      <c r="BU75" s="348"/>
      <c r="BV75" s="348"/>
      <c r="BW75" s="348"/>
      <c r="BX75" s="348"/>
      <c r="BY75" s="348"/>
      <c r="BZ75" s="348"/>
      <c r="CA75" s="348"/>
      <c r="CB75" s="348"/>
      <c r="CC75" s="348"/>
      <c r="CD75" s="353"/>
      <c r="CE75" s="353"/>
      <c r="CF75" s="407"/>
      <c r="CG75" s="407"/>
      <c r="CH75" s="407"/>
      <c r="CI75" s="408"/>
      <c r="CJ75" s="353"/>
      <c r="CK75" s="353"/>
      <c r="CL75" s="348"/>
      <c r="CM75" s="348"/>
      <c r="CN75" s="348"/>
      <c r="CO75" s="334"/>
      <c r="CP75" s="348"/>
      <c r="CQ75" s="348"/>
      <c r="CR75" s="353"/>
      <c r="CS75" s="353"/>
      <c r="CT75" s="353"/>
      <c r="CU75" s="353"/>
      <c r="CV75" s="353"/>
      <c r="CW75" s="353"/>
      <c r="CX75" s="353"/>
      <c r="CY75" s="353"/>
      <c r="CZ75" s="353"/>
      <c r="DA75" s="353"/>
      <c r="DB75" s="353"/>
      <c r="DC75" s="353"/>
      <c r="DD75" s="353"/>
      <c r="DE75" s="353"/>
      <c r="DF75" s="353"/>
      <c r="DG75" s="353"/>
      <c r="DH75" s="353"/>
      <c r="DI75" s="353"/>
      <c r="DJ75" s="353"/>
      <c r="DK75" s="353"/>
      <c r="DL75" s="353"/>
    </row>
    <row r="76" spans="1:116" x14ac:dyDescent="0.3">
      <c r="B76" s="27"/>
      <c r="C76" s="18"/>
      <c r="D76" s="102"/>
      <c r="E76" s="22"/>
      <c r="F76" s="92"/>
      <c r="G76" s="102"/>
      <c r="H76" s="22"/>
      <c r="I76" s="92"/>
      <c r="J76" s="102"/>
      <c r="K76" s="22"/>
      <c r="L76" s="92"/>
      <c r="M76" s="102"/>
      <c r="N76" s="22"/>
      <c r="O76" s="92"/>
      <c r="P76" s="102"/>
      <c r="Q76" s="22"/>
      <c r="R76" s="92"/>
      <c r="S76" s="103"/>
      <c r="T76" s="22"/>
      <c r="U76" s="92"/>
      <c r="V76" s="102"/>
      <c r="W76" s="22"/>
      <c r="X76" s="92"/>
      <c r="Y76" s="102"/>
      <c r="Z76" s="22"/>
      <c r="AA76" s="92"/>
      <c r="AB76" s="102"/>
      <c r="AC76" s="22"/>
      <c r="AD76" s="92"/>
      <c r="AE76" s="102"/>
      <c r="AF76" s="22"/>
      <c r="AG76" s="92"/>
      <c r="AH76" s="102"/>
      <c r="AI76" s="22"/>
      <c r="AJ76" s="92"/>
      <c r="AK76" s="102"/>
      <c r="AL76" s="22"/>
      <c r="AM76" s="92"/>
      <c r="AN76" s="102"/>
      <c r="AO76" s="22"/>
      <c r="AP76" s="92"/>
      <c r="AQ76" s="102"/>
      <c r="AR76" s="22"/>
      <c r="AS76" s="92"/>
      <c r="AT76" s="102"/>
      <c r="AU76" s="22"/>
      <c r="AV76" s="92"/>
      <c r="AW76" s="102"/>
      <c r="AX76" s="22"/>
      <c r="AY76" s="92"/>
      <c r="AZ76" s="102"/>
      <c r="BA76" s="22"/>
      <c r="BB76" s="92"/>
      <c r="BC76" s="102"/>
      <c r="BD76" s="22"/>
      <c r="BE76" s="92"/>
      <c r="BF76" s="102"/>
      <c r="BG76" s="22"/>
      <c r="BH76" s="92"/>
      <c r="BI76" s="102"/>
      <c r="BJ76" s="22"/>
      <c r="BK76" s="92"/>
      <c r="BL76" s="102"/>
      <c r="BM76" s="22"/>
      <c r="BN76" s="92"/>
      <c r="BO76" s="102"/>
      <c r="BP76" s="22"/>
      <c r="BQ76" s="92"/>
      <c r="BR76" s="102"/>
      <c r="BS76" s="22"/>
      <c r="BT76" s="92"/>
      <c r="BU76" s="102"/>
      <c r="BV76" s="22"/>
      <c r="BW76" s="92"/>
      <c r="BX76" s="102"/>
      <c r="BY76" s="22"/>
      <c r="BZ76" s="92"/>
      <c r="CA76" s="102"/>
      <c r="CB76" s="22"/>
      <c r="CC76" s="92"/>
      <c r="CD76"/>
      <c r="CE76"/>
      <c r="CF76" s="104"/>
    </row>
    <row r="77" spans="1:116" x14ac:dyDescent="0.3">
      <c r="B77" s="27"/>
      <c r="C77" s="18"/>
      <c r="D77" s="102"/>
      <c r="E77" s="22"/>
      <c r="F77" s="92"/>
      <c r="G77" s="102"/>
      <c r="H77" s="22"/>
      <c r="I77" s="92"/>
      <c r="J77" s="102"/>
      <c r="K77" s="22"/>
      <c r="L77" s="92"/>
      <c r="M77" s="102"/>
      <c r="N77" s="22"/>
      <c r="O77" s="92"/>
      <c r="P77" s="102"/>
      <c r="Q77" s="22"/>
      <c r="R77" s="92"/>
      <c r="S77" s="103"/>
      <c r="T77" s="22"/>
      <c r="U77" s="92"/>
      <c r="V77" s="102"/>
      <c r="W77" s="22"/>
      <c r="X77" s="92"/>
      <c r="Y77" s="102"/>
      <c r="Z77" s="22"/>
      <c r="AA77" s="92"/>
      <c r="AB77" s="102"/>
      <c r="AC77" s="22"/>
      <c r="AD77" s="92"/>
      <c r="AE77" s="102"/>
      <c r="AF77" s="22"/>
      <c r="AG77" s="92"/>
      <c r="AH77" s="102"/>
      <c r="AI77" s="22"/>
      <c r="AJ77" s="92"/>
      <c r="AK77" s="102"/>
      <c r="AL77" s="22"/>
      <c r="AM77" s="92"/>
      <c r="AN77" s="102"/>
      <c r="AO77" s="22"/>
      <c r="AP77" s="92"/>
      <c r="AQ77" s="102"/>
      <c r="AR77" s="22"/>
      <c r="AS77" s="92"/>
      <c r="AT77" s="102"/>
      <c r="AU77" s="22"/>
      <c r="AV77" s="92"/>
      <c r="AW77" s="102"/>
      <c r="AX77" s="22"/>
      <c r="AY77" s="92"/>
      <c r="AZ77" s="102"/>
      <c r="BA77" s="22"/>
      <c r="BB77" s="92"/>
      <c r="BC77" s="102"/>
      <c r="BD77" s="22"/>
      <c r="BE77" s="92"/>
      <c r="BF77" s="102"/>
      <c r="BG77" s="22"/>
      <c r="BH77" s="92"/>
      <c r="BI77" s="102"/>
      <c r="BJ77" s="22"/>
      <c r="BK77" s="92"/>
      <c r="BL77" s="102"/>
      <c r="BM77" s="22"/>
      <c r="BN77" s="92"/>
      <c r="BO77" s="102"/>
      <c r="BP77" s="22"/>
      <c r="BQ77" s="92"/>
      <c r="BR77" s="102"/>
      <c r="BS77" s="22"/>
      <c r="BT77" s="92"/>
      <c r="BU77" s="102"/>
      <c r="BV77" s="22"/>
      <c r="BW77" s="92"/>
      <c r="BX77" s="102"/>
      <c r="BY77" s="22"/>
      <c r="BZ77" s="92"/>
      <c r="CA77" s="102"/>
      <c r="CB77" s="22"/>
      <c r="CC77" s="92"/>
      <c r="CD77"/>
      <c r="CE77"/>
      <c r="CF77" s="104"/>
    </row>
    <row r="78" spans="1:116" x14ac:dyDescent="0.3">
      <c r="B78" s="27"/>
      <c r="C78" s="18"/>
      <c r="D78" s="102"/>
      <c r="E78" s="22"/>
      <c r="F78" s="92"/>
      <c r="G78" s="102"/>
      <c r="H78" s="22"/>
      <c r="I78" s="92"/>
      <c r="J78" s="102"/>
      <c r="K78" s="22"/>
      <c r="L78" s="92"/>
      <c r="M78" s="102"/>
      <c r="N78" s="22"/>
      <c r="O78" s="92"/>
      <c r="P78" s="102"/>
      <c r="Q78" s="22"/>
      <c r="R78" s="92"/>
      <c r="S78" s="103"/>
      <c r="T78" s="22"/>
      <c r="U78" s="92"/>
      <c r="V78" s="102"/>
      <c r="W78" s="22"/>
      <c r="X78" s="92"/>
      <c r="Y78" s="102"/>
      <c r="Z78" s="22"/>
      <c r="AA78" s="92"/>
      <c r="AB78" s="102"/>
      <c r="AC78" s="22"/>
      <c r="AD78" s="92"/>
      <c r="AE78" s="102"/>
      <c r="AF78" s="22"/>
      <c r="AG78" s="92"/>
      <c r="AH78" s="102"/>
      <c r="AI78" s="22"/>
      <c r="AJ78" s="92"/>
      <c r="AK78" s="102"/>
      <c r="AL78" s="22"/>
      <c r="AM78" s="92"/>
      <c r="AN78" s="102"/>
      <c r="AO78" s="22"/>
      <c r="AP78" s="92"/>
      <c r="AQ78" s="102"/>
      <c r="AR78" s="22"/>
      <c r="AS78" s="92"/>
      <c r="AT78" s="102"/>
      <c r="AU78" s="22"/>
      <c r="AV78" s="92"/>
      <c r="AW78" s="102"/>
      <c r="AX78" s="22"/>
      <c r="AY78" s="92"/>
      <c r="AZ78" s="102"/>
      <c r="BA78" s="22"/>
      <c r="BB78" s="92"/>
      <c r="BC78" s="102"/>
      <c r="BD78" s="22"/>
      <c r="BE78" s="92"/>
      <c r="BF78" s="102"/>
      <c r="BG78" s="22"/>
      <c r="BH78" s="92"/>
      <c r="BI78" s="102"/>
      <c r="BJ78" s="22"/>
      <c r="BK78" s="92"/>
      <c r="BL78" s="102"/>
      <c r="BM78" s="22"/>
      <c r="BN78" s="92"/>
      <c r="BO78" s="102"/>
      <c r="BP78" s="22"/>
      <c r="BQ78" s="92"/>
      <c r="BR78" s="102"/>
      <c r="BS78" s="22"/>
      <c r="BT78" s="92"/>
      <c r="BU78" s="102"/>
      <c r="BV78" s="22"/>
      <c r="BW78" s="92"/>
      <c r="BX78" s="102"/>
      <c r="BY78" s="22"/>
      <c r="BZ78" s="92"/>
      <c r="CA78" s="102"/>
      <c r="CB78" s="22"/>
      <c r="CC78" s="92"/>
      <c r="CD78"/>
      <c r="CE78"/>
      <c r="CF78" s="104"/>
    </row>
    <row r="79" spans="1:116" x14ac:dyDescent="0.3">
      <c r="B79" s="27"/>
      <c r="C79" s="18"/>
      <c r="D79" s="102"/>
      <c r="E79" s="22"/>
      <c r="F79" s="92"/>
      <c r="G79" s="102"/>
      <c r="H79" s="22"/>
      <c r="I79" s="92"/>
      <c r="J79" s="102"/>
      <c r="K79" s="22"/>
      <c r="L79" s="92"/>
      <c r="M79" s="102"/>
      <c r="N79" s="22"/>
      <c r="O79" s="92"/>
      <c r="P79" s="102"/>
      <c r="Q79" s="22"/>
      <c r="R79" s="92"/>
      <c r="S79" s="103"/>
      <c r="T79" s="22"/>
      <c r="U79" s="92"/>
      <c r="V79" s="102"/>
      <c r="W79" s="22"/>
      <c r="X79" s="92"/>
      <c r="Y79" s="102"/>
      <c r="Z79" s="22"/>
      <c r="AA79" s="92"/>
      <c r="AB79" s="102"/>
      <c r="AC79" s="22"/>
      <c r="AD79" s="92"/>
      <c r="AE79" s="102"/>
      <c r="AF79" s="22"/>
      <c r="AG79" s="92"/>
      <c r="AH79" s="102"/>
      <c r="AI79" s="22"/>
      <c r="AJ79" s="92"/>
      <c r="AK79" s="102"/>
      <c r="AL79" s="22"/>
      <c r="AM79" s="92"/>
      <c r="AN79" s="102"/>
      <c r="AO79" s="22"/>
      <c r="AP79" s="92"/>
      <c r="AQ79" s="102"/>
      <c r="AR79" s="22"/>
      <c r="AS79" s="92"/>
      <c r="AT79" s="102"/>
      <c r="AU79" s="22"/>
      <c r="AV79" s="92"/>
      <c r="AW79" s="102"/>
      <c r="AX79" s="22"/>
      <c r="AY79" s="92"/>
      <c r="AZ79" s="102"/>
      <c r="BA79" s="22"/>
      <c r="BB79" s="92"/>
      <c r="BC79" s="102"/>
      <c r="BD79" s="22"/>
      <c r="BE79" s="92"/>
      <c r="BF79" s="102"/>
      <c r="BG79" s="22"/>
      <c r="BH79" s="92"/>
      <c r="BI79" s="102"/>
      <c r="BJ79" s="22"/>
      <c r="BK79" s="92"/>
      <c r="BL79" s="102"/>
      <c r="BM79" s="22"/>
      <c r="BN79" s="92"/>
      <c r="BO79" s="102"/>
      <c r="BP79" s="22"/>
      <c r="BQ79" s="92"/>
      <c r="BR79" s="102"/>
      <c r="BS79" s="22"/>
      <c r="BT79" s="92"/>
      <c r="BU79" s="102"/>
      <c r="BV79" s="22"/>
      <c r="BW79" s="92"/>
      <c r="BX79" s="102"/>
      <c r="BY79" s="22"/>
      <c r="BZ79" s="92"/>
      <c r="CA79" s="102"/>
      <c r="CB79" s="22"/>
      <c r="CC79" s="92"/>
      <c r="CD79"/>
      <c r="CE79"/>
      <c r="CF79" s="104"/>
    </row>
    <row r="80" spans="1:116" x14ac:dyDescent="0.3">
      <c r="B80" s="27"/>
      <c r="C80" s="18"/>
      <c r="D80" s="102"/>
      <c r="E80" s="22"/>
      <c r="F80" s="92"/>
      <c r="G80" s="102"/>
      <c r="H80" s="22"/>
      <c r="I80" s="92"/>
      <c r="J80" s="102"/>
      <c r="K80" s="22"/>
      <c r="L80" s="92"/>
      <c r="M80" s="102"/>
      <c r="N80" s="22"/>
      <c r="O80" s="92"/>
      <c r="P80" s="102"/>
      <c r="Q80" s="22"/>
      <c r="R80" s="92"/>
      <c r="S80" s="103"/>
      <c r="T80" s="22"/>
      <c r="U80" s="92"/>
      <c r="V80" s="102"/>
      <c r="W80" s="22"/>
      <c r="X80" s="92"/>
      <c r="Y80" s="102"/>
      <c r="Z80" s="22"/>
      <c r="AA80" s="92"/>
      <c r="AB80" s="102"/>
      <c r="AC80" s="22"/>
      <c r="AD80" s="92"/>
      <c r="AE80" s="102"/>
      <c r="AF80" s="22"/>
      <c r="AG80" s="92"/>
      <c r="AH80" s="102"/>
      <c r="AI80" s="22"/>
      <c r="AJ80" s="92"/>
      <c r="AK80" s="102"/>
      <c r="AL80" s="22"/>
      <c r="AM80" s="92"/>
      <c r="AN80" s="102"/>
      <c r="AO80" s="22"/>
      <c r="AP80" s="92"/>
      <c r="AQ80" s="102"/>
      <c r="AR80" s="22"/>
      <c r="AS80" s="92"/>
      <c r="AT80" s="102"/>
      <c r="AU80" s="22"/>
      <c r="AV80" s="92"/>
      <c r="AW80" s="102"/>
      <c r="AX80" s="22"/>
      <c r="AY80" s="92"/>
      <c r="AZ80" s="102"/>
      <c r="BA80" s="22"/>
      <c r="BB80" s="92"/>
      <c r="BC80" s="102"/>
      <c r="BD80" s="22"/>
      <c r="BE80" s="92"/>
      <c r="BF80" s="102"/>
      <c r="BG80" s="22"/>
      <c r="BH80" s="92"/>
      <c r="BI80" s="102"/>
      <c r="BJ80" s="22"/>
      <c r="BK80" s="92"/>
      <c r="BL80" s="102"/>
      <c r="BM80" s="22"/>
      <c r="BN80" s="92"/>
      <c r="BO80" s="102"/>
      <c r="BP80" s="22"/>
      <c r="BQ80" s="92"/>
      <c r="BR80" s="102"/>
      <c r="BS80" s="22"/>
      <c r="BT80" s="92"/>
      <c r="BU80" s="102"/>
      <c r="BV80" s="22"/>
      <c r="BW80" s="92"/>
      <c r="BX80" s="102"/>
      <c r="BY80" s="22"/>
      <c r="BZ80" s="92"/>
      <c r="CA80" s="102"/>
      <c r="CB80" s="22"/>
      <c r="CC80" s="92"/>
      <c r="CD80"/>
      <c r="CE80"/>
      <c r="CF80" s="104"/>
    </row>
    <row r="81" spans="2:84" x14ac:dyDescent="0.3">
      <c r="B81" s="27"/>
      <c r="C81" s="18"/>
      <c r="D81" s="102"/>
      <c r="E81" s="22"/>
      <c r="F81" s="92"/>
      <c r="G81" s="102"/>
      <c r="H81" s="22"/>
      <c r="I81" s="92"/>
      <c r="J81" s="102"/>
      <c r="K81" s="22"/>
      <c r="L81" s="92"/>
      <c r="M81" s="102"/>
      <c r="N81" s="22"/>
      <c r="O81" s="92"/>
      <c r="P81" s="102"/>
      <c r="Q81" s="22"/>
      <c r="R81" s="92"/>
      <c r="S81" s="103"/>
      <c r="T81" s="22"/>
      <c r="U81" s="92"/>
      <c r="V81" s="102"/>
      <c r="W81" s="22"/>
      <c r="X81" s="92"/>
      <c r="Y81" s="102"/>
      <c r="Z81" s="22"/>
      <c r="AA81" s="92"/>
      <c r="AB81" s="102"/>
      <c r="AC81" s="22"/>
      <c r="AD81" s="92"/>
      <c r="AE81" s="102"/>
      <c r="AF81" s="22"/>
      <c r="AG81" s="92"/>
      <c r="AH81" s="102"/>
      <c r="AI81" s="22"/>
      <c r="AJ81" s="92"/>
      <c r="AK81" s="102"/>
      <c r="AL81" s="22"/>
      <c r="AM81" s="92"/>
      <c r="AN81" s="102"/>
      <c r="AO81" s="22"/>
      <c r="AP81" s="92"/>
      <c r="AQ81" s="102"/>
      <c r="AR81" s="22"/>
      <c r="AS81" s="92"/>
      <c r="AT81" s="102"/>
      <c r="AU81" s="22"/>
      <c r="AV81" s="92"/>
      <c r="AW81" s="102"/>
      <c r="AX81" s="22"/>
      <c r="AY81" s="92"/>
      <c r="AZ81" s="102"/>
      <c r="BA81" s="22"/>
      <c r="BB81" s="92"/>
      <c r="BC81" s="102"/>
      <c r="BD81" s="22"/>
      <c r="BE81" s="92"/>
      <c r="BF81" s="102"/>
      <c r="BG81" s="22"/>
      <c r="BH81" s="92"/>
      <c r="BI81" s="102"/>
      <c r="BJ81" s="22"/>
      <c r="BK81" s="92"/>
      <c r="BL81" s="102"/>
      <c r="BM81" s="22"/>
      <c r="BN81" s="92"/>
      <c r="BO81" s="102"/>
      <c r="BP81" s="22"/>
      <c r="BQ81" s="92"/>
      <c r="BR81" s="102"/>
      <c r="BS81" s="22"/>
      <c r="BT81" s="92"/>
      <c r="BU81" s="102"/>
      <c r="BV81" s="22"/>
      <c r="BW81" s="92"/>
      <c r="BX81" s="102"/>
      <c r="BY81" s="22"/>
      <c r="BZ81" s="92"/>
      <c r="CA81" s="102"/>
      <c r="CB81" s="22"/>
      <c r="CC81" s="92"/>
      <c r="CD81"/>
      <c r="CE81"/>
      <c r="CF81" s="104"/>
    </row>
    <row r="82" spans="2:84" x14ac:dyDescent="0.3">
      <c r="B82" s="27"/>
      <c r="C82" s="18"/>
      <c r="D82" s="102"/>
      <c r="E82" s="22"/>
      <c r="F82" s="92"/>
      <c r="G82" s="102"/>
      <c r="H82" s="22"/>
      <c r="I82" s="92"/>
      <c r="J82" s="102"/>
      <c r="K82" s="22"/>
      <c r="L82" s="92"/>
      <c r="M82" s="102"/>
      <c r="N82" s="22"/>
      <c r="O82" s="92"/>
      <c r="P82" s="102"/>
      <c r="Q82" s="22"/>
      <c r="R82" s="92"/>
      <c r="S82" s="103"/>
      <c r="T82" s="22"/>
      <c r="U82" s="92"/>
      <c r="V82" s="102"/>
      <c r="W82" s="22"/>
      <c r="X82" s="92"/>
      <c r="Y82" s="102"/>
      <c r="Z82" s="22"/>
      <c r="AA82" s="92"/>
      <c r="AB82" s="102"/>
      <c r="AC82" s="22"/>
      <c r="AD82" s="92"/>
      <c r="AE82" s="102"/>
      <c r="AF82" s="22"/>
      <c r="AG82" s="92"/>
      <c r="AH82" s="102"/>
      <c r="AI82" s="22"/>
      <c r="AJ82" s="92"/>
      <c r="AK82" s="102"/>
      <c r="AL82" s="22"/>
      <c r="AM82" s="92"/>
      <c r="AN82" s="102"/>
      <c r="AO82" s="22"/>
      <c r="AP82" s="92"/>
      <c r="AQ82" s="102"/>
      <c r="AR82" s="22"/>
      <c r="AS82" s="92"/>
      <c r="AT82" s="102"/>
      <c r="AU82" s="22"/>
      <c r="AV82" s="92"/>
      <c r="AW82" s="102"/>
      <c r="AX82" s="22"/>
      <c r="AY82" s="92"/>
      <c r="AZ82" s="102"/>
      <c r="BA82" s="22"/>
      <c r="BB82" s="92"/>
      <c r="BC82" s="102"/>
      <c r="BD82" s="22"/>
      <c r="BE82" s="92"/>
      <c r="BF82" s="102"/>
      <c r="BG82" s="22"/>
      <c r="BH82" s="92"/>
      <c r="BI82" s="102"/>
      <c r="BJ82" s="22"/>
      <c r="BK82" s="92"/>
      <c r="BL82" s="102"/>
      <c r="BM82" s="22"/>
      <c r="BN82" s="92"/>
      <c r="BO82" s="102"/>
      <c r="BP82" s="22"/>
      <c r="BQ82" s="92"/>
      <c r="BR82" s="102"/>
      <c r="BS82" s="22"/>
      <c r="BT82" s="92"/>
      <c r="BU82" s="102"/>
      <c r="BV82" s="22"/>
      <c r="BW82" s="92"/>
      <c r="BX82" s="102"/>
      <c r="BY82" s="22"/>
      <c r="BZ82" s="92"/>
      <c r="CA82" s="102"/>
      <c r="CB82" s="22"/>
      <c r="CC82" s="92"/>
      <c r="CD82"/>
      <c r="CE82"/>
      <c r="CF82" s="104"/>
    </row>
    <row r="83" spans="2:84" x14ac:dyDescent="0.3">
      <c r="B83" s="27"/>
      <c r="C83" s="18"/>
      <c r="D83" s="102"/>
      <c r="E83" s="22"/>
      <c r="F83" s="92"/>
      <c r="G83" s="102"/>
      <c r="H83" s="22"/>
      <c r="I83" s="92"/>
      <c r="J83" s="102"/>
      <c r="K83" s="22"/>
      <c r="L83" s="92"/>
      <c r="M83" s="102"/>
      <c r="N83" s="22"/>
      <c r="O83" s="92"/>
      <c r="P83" s="102"/>
      <c r="Q83" s="22"/>
      <c r="R83" s="92"/>
      <c r="S83" s="103"/>
      <c r="T83" s="22"/>
      <c r="U83" s="92"/>
      <c r="V83" s="102"/>
      <c r="W83" s="22"/>
      <c r="X83" s="92"/>
      <c r="Y83" s="102"/>
      <c r="Z83" s="22"/>
      <c r="AA83" s="92"/>
      <c r="AB83" s="102"/>
      <c r="AC83" s="22"/>
      <c r="AD83" s="92"/>
      <c r="AE83" s="102"/>
      <c r="AF83" s="22"/>
      <c r="AG83" s="92"/>
      <c r="AH83" s="102"/>
      <c r="AI83" s="22"/>
      <c r="AJ83" s="92"/>
      <c r="AK83" s="102"/>
      <c r="AL83" s="22"/>
      <c r="AM83" s="92"/>
      <c r="AN83" s="102"/>
      <c r="AO83" s="22"/>
      <c r="AP83" s="92"/>
      <c r="AQ83" s="102"/>
      <c r="AR83" s="22"/>
      <c r="AS83" s="92"/>
      <c r="AT83" s="102"/>
      <c r="AU83" s="22"/>
      <c r="AV83" s="92"/>
      <c r="AW83" s="102"/>
      <c r="AX83" s="22"/>
      <c r="AY83" s="92"/>
      <c r="AZ83" s="102"/>
      <c r="BA83" s="22"/>
      <c r="BB83" s="92"/>
      <c r="BC83" s="102"/>
      <c r="BD83" s="22"/>
      <c r="BE83" s="92"/>
      <c r="BF83" s="102"/>
      <c r="BG83" s="22"/>
      <c r="BH83" s="92"/>
      <c r="BI83" s="102"/>
      <c r="BJ83" s="22"/>
      <c r="BK83" s="92"/>
      <c r="BL83" s="102"/>
      <c r="BM83" s="22"/>
      <c r="BN83" s="92"/>
      <c r="BO83" s="102"/>
      <c r="BP83" s="22"/>
      <c r="BQ83" s="92"/>
      <c r="BR83" s="102"/>
      <c r="BS83" s="22"/>
      <c r="BT83" s="92"/>
      <c r="BU83" s="102"/>
      <c r="BV83" s="22"/>
      <c r="BW83" s="92"/>
      <c r="BX83" s="102"/>
      <c r="BY83" s="22"/>
      <c r="BZ83" s="92"/>
      <c r="CA83" s="102"/>
      <c r="CB83" s="22"/>
      <c r="CC83" s="92"/>
      <c r="CD83"/>
      <c r="CE83"/>
      <c r="CF83" s="104"/>
    </row>
    <row r="84" spans="2:84" x14ac:dyDescent="0.3">
      <c r="B84" s="27"/>
      <c r="C84" s="18"/>
      <c r="D84" s="102"/>
      <c r="E84" s="22"/>
      <c r="F84" s="92"/>
      <c r="G84" s="102"/>
      <c r="H84" s="22"/>
      <c r="I84" s="92"/>
      <c r="J84" s="102"/>
      <c r="K84" s="22"/>
      <c r="L84" s="92"/>
      <c r="M84" s="102"/>
      <c r="N84" s="22"/>
      <c r="O84" s="92"/>
      <c r="P84" s="102"/>
      <c r="Q84" s="22"/>
      <c r="R84" s="92"/>
      <c r="S84" s="103"/>
      <c r="T84" s="22"/>
      <c r="U84" s="92"/>
      <c r="V84" s="102"/>
      <c r="W84" s="22"/>
      <c r="X84" s="92"/>
      <c r="Y84" s="102"/>
      <c r="Z84" s="22"/>
      <c r="AA84" s="92"/>
      <c r="AB84" s="102"/>
      <c r="AC84" s="22"/>
      <c r="AD84" s="92"/>
      <c r="AE84" s="102"/>
      <c r="AF84" s="22"/>
      <c r="AG84" s="92"/>
      <c r="AH84" s="102"/>
      <c r="AI84" s="22"/>
      <c r="AJ84" s="92"/>
      <c r="AK84" s="102"/>
      <c r="AL84" s="22"/>
      <c r="AM84" s="92"/>
      <c r="AN84" s="102"/>
      <c r="AO84" s="22"/>
      <c r="AP84" s="92"/>
      <c r="AQ84" s="102"/>
      <c r="AR84" s="22"/>
      <c r="AS84" s="92"/>
      <c r="AT84" s="102"/>
      <c r="AU84" s="22"/>
      <c r="AV84" s="92"/>
      <c r="AW84" s="102"/>
      <c r="AX84" s="22"/>
      <c r="AY84" s="92"/>
      <c r="AZ84" s="102"/>
      <c r="BA84" s="22"/>
      <c r="BB84" s="92"/>
      <c r="BC84" s="102"/>
      <c r="BD84" s="22"/>
      <c r="BE84" s="92"/>
      <c r="BF84" s="102"/>
      <c r="BG84" s="22"/>
      <c r="BH84" s="92"/>
      <c r="BI84" s="102"/>
      <c r="BJ84" s="22"/>
      <c r="BK84" s="92"/>
      <c r="BL84" s="102"/>
      <c r="BM84" s="22"/>
      <c r="BN84" s="92"/>
      <c r="BO84" s="102"/>
      <c r="BP84" s="22"/>
      <c r="BQ84" s="92"/>
      <c r="BR84" s="102"/>
      <c r="BS84" s="22"/>
      <c r="BT84" s="92"/>
      <c r="BU84" s="102"/>
      <c r="BV84" s="22"/>
      <c r="BW84" s="92"/>
      <c r="BX84" s="102"/>
      <c r="BY84" s="22"/>
      <c r="BZ84" s="92"/>
      <c r="CA84" s="102"/>
      <c r="CB84" s="22"/>
      <c r="CC84" s="92"/>
      <c r="CD84"/>
      <c r="CE84"/>
      <c r="CF84" s="104"/>
    </row>
    <row r="85" spans="2:84" x14ac:dyDescent="0.3">
      <c r="B85" s="27"/>
      <c r="C85" s="18"/>
      <c r="D85" s="102"/>
      <c r="E85" s="22"/>
      <c r="F85" s="92"/>
      <c r="G85" s="102"/>
      <c r="H85" s="22"/>
      <c r="I85" s="92"/>
      <c r="J85" s="102"/>
      <c r="K85" s="22"/>
      <c r="L85" s="92"/>
      <c r="M85" s="102"/>
      <c r="N85" s="22"/>
      <c r="O85" s="92"/>
      <c r="P85" s="102"/>
      <c r="Q85" s="22"/>
      <c r="R85" s="92"/>
      <c r="S85" s="103"/>
      <c r="T85" s="22"/>
      <c r="U85" s="92"/>
      <c r="V85" s="102"/>
      <c r="W85" s="22"/>
      <c r="X85" s="92"/>
      <c r="Y85" s="102"/>
      <c r="Z85" s="22"/>
      <c r="AA85" s="92"/>
      <c r="AB85" s="102"/>
      <c r="AC85" s="22"/>
      <c r="AD85" s="92"/>
      <c r="AE85" s="102"/>
      <c r="AF85" s="22"/>
      <c r="AG85" s="92"/>
      <c r="AH85" s="102"/>
      <c r="AI85" s="22"/>
      <c r="AJ85" s="92"/>
      <c r="AK85" s="102"/>
      <c r="AL85" s="22"/>
      <c r="AM85" s="92"/>
      <c r="AN85" s="102"/>
      <c r="AO85" s="22"/>
      <c r="AP85" s="92"/>
      <c r="AQ85" s="102"/>
      <c r="AR85" s="22"/>
      <c r="AS85" s="92"/>
      <c r="AT85" s="102"/>
      <c r="AU85" s="22"/>
      <c r="AV85" s="92"/>
      <c r="AW85" s="102"/>
      <c r="AX85" s="22"/>
      <c r="AY85" s="92"/>
      <c r="AZ85" s="102"/>
      <c r="BA85" s="22"/>
      <c r="BB85" s="92"/>
      <c r="BC85" s="102"/>
      <c r="BD85" s="22"/>
      <c r="BE85" s="92"/>
      <c r="BF85" s="102"/>
      <c r="BG85" s="22"/>
      <c r="BH85" s="92"/>
      <c r="BI85" s="102"/>
      <c r="BJ85" s="22"/>
      <c r="BK85" s="92"/>
      <c r="BL85" s="102"/>
      <c r="BM85" s="22"/>
      <c r="BN85" s="92"/>
      <c r="BO85" s="102"/>
      <c r="BP85" s="22"/>
      <c r="BQ85" s="92"/>
      <c r="BR85" s="102"/>
      <c r="BS85" s="22"/>
      <c r="BT85" s="92"/>
      <c r="BU85" s="102"/>
      <c r="BV85" s="22"/>
      <c r="BW85" s="92"/>
      <c r="BX85" s="102"/>
      <c r="BY85" s="22"/>
      <c r="BZ85" s="92"/>
      <c r="CA85" s="102"/>
      <c r="CB85" s="22"/>
      <c r="CC85" s="92"/>
      <c r="CD85"/>
      <c r="CE85"/>
      <c r="CF85" s="104"/>
    </row>
    <row r="86" spans="2:84" x14ac:dyDescent="0.3">
      <c r="B86" s="27"/>
      <c r="C86" s="18"/>
      <c r="D86" s="102"/>
      <c r="E86" s="22"/>
      <c r="F86" s="92"/>
      <c r="G86" s="102"/>
      <c r="H86" s="22"/>
      <c r="I86" s="92"/>
      <c r="J86" s="102"/>
      <c r="K86" s="22"/>
      <c r="L86" s="92"/>
      <c r="M86" s="102"/>
      <c r="N86" s="22"/>
      <c r="O86" s="92"/>
      <c r="P86" s="102"/>
      <c r="Q86" s="22"/>
      <c r="R86" s="92"/>
      <c r="S86" s="103"/>
      <c r="T86" s="22"/>
      <c r="U86" s="92"/>
      <c r="V86" s="102"/>
      <c r="W86" s="22"/>
      <c r="X86" s="92"/>
      <c r="Y86" s="102"/>
      <c r="Z86" s="22"/>
      <c r="AA86" s="92"/>
      <c r="AB86" s="102"/>
      <c r="AC86" s="22"/>
      <c r="AD86" s="92"/>
      <c r="AE86" s="102"/>
      <c r="AF86" s="22"/>
      <c r="AG86" s="92"/>
      <c r="AH86" s="102"/>
      <c r="AI86" s="22"/>
      <c r="AJ86" s="92"/>
      <c r="AK86" s="102"/>
      <c r="AL86" s="22"/>
      <c r="AM86" s="92"/>
      <c r="AN86" s="102"/>
      <c r="AO86" s="22"/>
      <c r="AP86" s="92"/>
      <c r="AQ86" s="102"/>
      <c r="AR86" s="22"/>
      <c r="AS86" s="92"/>
      <c r="AT86" s="102"/>
      <c r="AU86" s="22"/>
      <c r="AV86" s="92"/>
      <c r="AW86" s="102"/>
      <c r="AX86" s="22"/>
      <c r="AY86" s="92"/>
      <c r="AZ86" s="102"/>
      <c r="BA86" s="22"/>
      <c r="BB86" s="92"/>
      <c r="BC86" s="102"/>
      <c r="BD86" s="22"/>
      <c r="BE86" s="92"/>
      <c r="BF86" s="102"/>
      <c r="BG86" s="22"/>
      <c r="BH86" s="92"/>
      <c r="BI86" s="102"/>
      <c r="BJ86" s="22"/>
      <c r="BK86" s="92"/>
      <c r="BL86" s="102"/>
      <c r="BM86" s="22"/>
      <c r="BN86" s="92"/>
      <c r="BO86" s="102"/>
      <c r="BP86" s="22"/>
      <c r="BQ86" s="92"/>
      <c r="BR86" s="102"/>
      <c r="BS86" s="22"/>
      <c r="BT86" s="92"/>
      <c r="BU86" s="102"/>
      <c r="BV86" s="22"/>
      <c r="BW86" s="92"/>
      <c r="BX86" s="102"/>
      <c r="BY86" s="22"/>
      <c r="BZ86" s="92"/>
      <c r="CA86" s="102"/>
      <c r="CB86" s="22"/>
      <c r="CC86" s="92"/>
      <c r="CD86"/>
      <c r="CE86"/>
      <c r="CF86" s="104"/>
    </row>
    <row r="87" spans="2:84" x14ac:dyDescent="0.3">
      <c r="B87" s="27"/>
      <c r="C87" s="18"/>
      <c r="D87" s="102"/>
      <c r="E87" s="22"/>
      <c r="F87" s="92"/>
      <c r="G87" s="102"/>
      <c r="H87" s="22"/>
      <c r="I87" s="92"/>
      <c r="J87" s="102"/>
      <c r="K87" s="22"/>
      <c r="L87" s="92"/>
      <c r="M87" s="102"/>
      <c r="N87" s="22"/>
      <c r="O87" s="92"/>
      <c r="P87" s="102"/>
      <c r="Q87" s="22"/>
      <c r="R87" s="92"/>
      <c r="S87" s="103"/>
      <c r="T87" s="22"/>
      <c r="U87" s="92"/>
      <c r="V87" s="102"/>
      <c r="W87" s="22"/>
      <c r="X87" s="92"/>
      <c r="Y87" s="102"/>
      <c r="Z87" s="22"/>
      <c r="AA87" s="92"/>
      <c r="AB87" s="102"/>
      <c r="AC87" s="22"/>
      <c r="AD87" s="92"/>
      <c r="AE87" s="102"/>
      <c r="AF87" s="22"/>
      <c r="AG87" s="92"/>
      <c r="AH87" s="102"/>
      <c r="AI87" s="22"/>
      <c r="AJ87" s="92"/>
      <c r="AK87" s="102"/>
      <c r="AL87" s="22"/>
      <c r="AM87" s="92"/>
      <c r="AN87" s="102"/>
      <c r="AO87" s="22"/>
      <c r="AP87" s="92"/>
      <c r="AQ87" s="102"/>
      <c r="AR87" s="22"/>
      <c r="AS87" s="92"/>
      <c r="AT87" s="102"/>
      <c r="AU87" s="22"/>
      <c r="AV87" s="92"/>
      <c r="AW87" s="102"/>
      <c r="AX87" s="22"/>
      <c r="AY87" s="92"/>
      <c r="AZ87" s="102"/>
      <c r="BA87" s="22"/>
      <c r="BB87" s="92"/>
      <c r="BC87" s="102"/>
      <c r="BD87" s="22"/>
      <c r="BE87" s="92"/>
      <c r="BF87" s="102"/>
      <c r="BG87" s="22"/>
      <c r="BH87" s="92"/>
      <c r="BI87" s="102"/>
      <c r="BJ87" s="22"/>
      <c r="BK87" s="92"/>
      <c r="BL87" s="102"/>
      <c r="BM87" s="22"/>
      <c r="BN87" s="92"/>
      <c r="BO87" s="102"/>
      <c r="BP87" s="22"/>
      <c r="BQ87" s="92"/>
      <c r="BR87" s="102"/>
      <c r="BS87" s="22"/>
      <c r="BT87" s="92"/>
      <c r="BU87" s="102"/>
      <c r="BV87" s="22"/>
      <c r="BW87" s="92"/>
      <c r="BX87" s="102"/>
      <c r="BY87" s="22"/>
      <c r="BZ87" s="92"/>
      <c r="CA87" s="102"/>
      <c r="CB87" s="22"/>
      <c r="CC87" s="92"/>
      <c r="CD87"/>
      <c r="CE87"/>
      <c r="CF87" s="104"/>
    </row>
    <row r="88" spans="2:84" x14ac:dyDescent="0.3">
      <c r="B88" s="27"/>
      <c r="C88" s="18"/>
      <c r="D88" s="102"/>
      <c r="E88" s="22"/>
      <c r="F88" s="92"/>
      <c r="G88" s="102"/>
      <c r="H88" s="22"/>
      <c r="I88" s="92"/>
      <c r="J88" s="102"/>
      <c r="K88" s="22"/>
      <c r="L88" s="92"/>
      <c r="M88" s="102"/>
      <c r="N88" s="22"/>
      <c r="O88" s="92"/>
      <c r="P88" s="102"/>
      <c r="Q88" s="22"/>
      <c r="R88" s="92"/>
      <c r="S88" s="103"/>
      <c r="T88" s="22"/>
      <c r="U88" s="92"/>
      <c r="V88" s="102"/>
      <c r="W88" s="22"/>
      <c r="X88" s="92"/>
      <c r="Y88" s="102"/>
      <c r="Z88" s="22"/>
      <c r="AA88" s="92"/>
      <c r="AB88" s="102"/>
      <c r="AC88" s="22"/>
      <c r="AD88" s="92"/>
      <c r="AE88" s="102"/>
      <c r="AF88" s="22"/>
      <c r="AG88" s="92"/>
      <c r="AH88" s="102"/>
      <c r="AI88" s="22"/>
      <c r="AJ88" s="92"/>
      <c r="AK88" s="102"/>
      <c r="AL88" s="22"/>
      <c r="AM88" s="92"/>
      <c r="AN88" s="102"/>
      <c r="AO88" s="22"/>
      <c r="AP88" s="92"/>
      <c r="AQ88" s="102"/>
      <c r="AR88" s="22"/>
      <c r="AS88" s="92"/>
      <c r="AT88" s="102"/>
      <c r="AU88" s="22"/>
      <c r="AV88" s="92"/>
      <c r="AW88" s="102"/>
      <c r="AX88" s="22"/>
      <c r="AY88" s="92"/>
      <c r="AZ88" s="102"/>
      <c r="BA88" s="22"/>
      <c r="BB88" s="92"/>
      <c r="BC88" s="102"/>
      <c r="BD88" s="22"/>
      <c r="BE88" s="92"/>
      <c r="BF88" s="102"/>
      <c r="BG88" s="22"/>
      <c r="BH88" s="92"/>
      <c r="BI88" s="102"/>
      <c r="BJ88" s="22"/>
      <c r="BK88" s="92"/>
      <c r="BL88" s="102"/>
      <c r="BM88" s="22"/>
      <c r="BN88" s="92"/>
      <c r="BO88" s="102"/>
      <c r="BP88" s="22"/>
      <c r="BQ88" s="92"/>
      <c r="BR88" s="102"/>
      <c r="BS88" s="22"/>
      <c r="BT88" s="92"/>
      <c r="BU88" s="102"/>
      <c r="BV88" s="22"/>
      <c r="BW88" s="92"/>
      <c r="BX88" s="102"/>
      <c r="BY88" s="22"/>
      <c r="BZ88" s="92"/>
      <c r="CA88" s="102"/>
      <c r="CB88" s="22"/>
      <c r="CC88" s="92"/>
      <c r="CD88"/>
      <c r="CE88"/>
      <c r="CF88" s="104"/>
    </row>
    <row r="89" spans="2:84" x14ac:dyDescent="0.3">
      <c r="B89" s="27"/>
      <c r="C89" s="18"/>
      <c r="D89" s="102"/>
      <c r="E89" s="22"/>
      <c r="F89" s="92"/>
      <c r="G89" s="102"/>
      <c r="H89" s="22"/>
      <c r="I89" s="92"/>
      <c r="J89" s="102"/>
      <c r="K89" s="22"/>
      <c r="L89" s="92"/>
      <c r="M89" s="102"/>
      <c r="N89" s="22"/>
      <c r="O89" s="92"/>
      <c r="P89" s="102"/>
      <c r="Q89" s="22"/>
      <c r="R89" s="92"/>
      <c r="S89" s="103"/>
      <c r="T89" s="22"/>
      <c r="U89" s="92"/>
      <c r="V89" s="102"/>
      <c r="W89" s="22"/>
      <c r="X89" s="92"/>
      <c r="Y89" s="102"/>
      <c r="Z89" s="22"/>
      <c r="AA89" s="92"/>
      <c r="AB89" s="102"/>
      <c r="AC89" s="22"/>
      <c r="AD89" s="92"/>
      <c r="AE89" s="102"/>
      <c r="AF89" s="22"/>
      <c r="AG89" s="92"/>
      <c r="AH89" s="102"/>
      <c r="AI89" s="22"/>
      <c r="AJ89" s="92"/>
      <c r="AK89" s="102"/>
      <c r="AL89" s="22"/>
      <c r="AM89" s="92"/>
      <c r="AN89" s="102"/>
      <c r="AO89" s="22"/>
      <c r="AP89" s="92"/>
      <c r="AQ89" s="102"/>
      <c r="AR89" s="22"/>
      <c r="AS89" s="92"/>
      <c r="AT89" s="102"/>
      <c r="AU89" s="22"/>
      <c r="AV89" s="92"/>
      <c r="AW89" s="102"/>
      <c r="AX89" s="22"/>
      <c r="AY89" s="92"/>
      <c r="AZ89" s="102"/>
      <c r="BA89" s="22"/>
      <c r="BB89" s="92"/>
      <c r="BC89" s="102"/>
      <c r="BD89" s="22"/>
      <c r="BE89" s="92"/>
      <c r="BF89" s="102"/>
      <c r="BG89" s="22"/>
      <c r="BH89" s="92"/>
      <c r="BI89" s="102"/>
      <c r="BJ89" s="22"/>
      <c r="BK89" s="92"/>
      <c r="BL89" s="102"/>
      <c r="BM89" s="22"/>
      <c r="BN89" s="92"/>
      <c r="BO89" s="102"/>
      <c r="BP89" s="22"/>
      <c r="BQ89" s="92"/>
      <c r="BR89" s="102"/>
      <c r="BS89" s="22"/>
      <c r="BT89" s="92"/>
      <c r="BU89" s="102"/>
      <c r="BV89" s="22"/>
      <c r="BW89" s="92"/>
      <c r="BX89" s="102"/>
      <c r="BY89" s="22"/>
      <c r="BZ89" s="92"/>
      <c r="CA89" s="102"/>
      <c r="CB89" s="22"/>
      <c r="CC89" s="92"/>
      <c r="CD89"/>
      <c r="CE89"/>
      <c r="CF89" s="104"/>
    </row>
    <row r="90" spans="2:84" x14ac:dyDescent="0.3">
      <c r="B90" s="27"/>
      <c r="C90" s="18"/>
      <c r="D90" s="102"/>
      <c r="E90" s="22"/>
      <c r="F90" s="92"/>
      <c r="G90" s="102"/>
      <c r="H90" s="22"/>
      <c r="I90" s="92"/>
      <c r="J90" s="102"/>
      <c r="K90" s="22"/>
      <c r="L90" s="92"/>
      <c r="M90" s="102"/>
      <c r="N90" s="22"/>
      <c r="O90" s="92"/>
      <c r="P90" s="102"/>
      <c r="Q90" s="22"/>
      <c r="R90" s="92"/>
      <c r="S90" s="103"/>
      <c r="T90" s="22"/>
      <c r="U90" s="92"/>
      <c r="V90" s="102"/>
      <c r="W90" s="22"/>
      <c r="X90" s="92"/>
      <c r="Y90" s="102"/>
      <c r="Z90" s="22"/>
      <c r="AA90" s="92"/>
      <c r="AB90" s="102"/>
      <c r="AC90" s="22"/>
      <c r="AD90" s="92"/>
      <c r="AE90" s="102"/>
      <c r="AF90" s="22"/>
      <c r="AG90" s="92"/>
      <c r="AH90" s="102"/>
      <c r="AI90" s="22"/>
      <c r="AJ90" s="92"/>
      <c r="AK90" s="102"/>
      <c r="AL90" s="22"/>
      <c r="AM90" s="92"/>
      <c r="AN90" s="102"/>
      <c r="AO90" s="22"/>
      <c r="AP90" s="92"/>
      <c r="AQ90" s="102"/>
      <c r="AR90" s="22"/>
      <c r="AS90" s="92"/>
      <c r="AT90" s="102"/>
      <c r="AU90" s="22"/>
      <c r="AV90" s="92"/>
      <c r="AW90" s="102"/>
      <c r="AX90" s="22"/>
      <c r="AY90" s="92"/>
      <c r="AZ90" s="102"/>
      <c r="BA90" s="22"/>
      <c r="BB90" s="92"/>
      <c r="BC90" s="102"/>
      <c r="BD90" s="22"/>
      <c r="BE90" s="92"/>
      <c r="BF90" s="102"/>
      <c r="BG90" s="22"/>
      <c r="BH90" s="92"/>
      <c r="BI90" s="102"/>
      <c r="BJ90" s="22"/>
      <c r="BK90" s="92"/>
      <c r="BL90" s="102"/>
      <c r="BM90" s="22"/>
      <c r="BN90" s="92"/>
      <c r="BO90" s="102"/>
      <c r="BP90" s="22"/>
      <c r="BQ90" s="92"/>
      <c r="BR90" s="102"/>
      <c r="BS90" s="22"/>
      <c r="BT90" s="92"/>
      <c r="BU90" s="102"/>
      <c r="BV90" s="22"/>
      <c r="BW90" s="92"/>
      <c r="BX90" s="102"/>
      <c r="BY90" s="22"/>
      <c r="BZ90" s="92"/>
      <c r="CA90" s="102"/>
      <c r="CB90" s="22"/>
      <c r="CC90" s="92"/>
      <c r="CD90"/>
      <c r="CE90"/>
      <c r="CF90" s="104"/>
    </row>
    <row r="91" spans="2:84" x14ac:dyDescent="0.3">
      <c r="B91" s="27"/>
      <c r="C91" s="18"/>
      <c r="D91" s="102"/>
      <c r="E91" s="22"/>
      <c r="F91" s="92"/>
      <c r="G91" s="102"/>
      <c r="H91" s="22"/>
      <c r="I91" s="92"/>
      <c r="J91" s="102"/>
      <c r="K91" s="22"/>
      <c r="L91" s="92"/>
      <c r="M91" s="102"/>
      <c r="N91" s="22"/>
      <c r="O91" s="92"/>
      <c r="P91" s="102"/>
      <c r="Q91" s="22"/>
      <c r="R91" s="92"/>
      <c r="S91" s="103"/>
      <c r="T91" s="22"/>
      <c r="U91" s="92"/>
      <c r="V91" s="102"/>
      <c r="W91" s="22"/>
      <c r="X91" s="92"/>
      <c r="Y91" s="102"/>
      <c r="Z91" s="22"/>
      <c r="AA91" s="92"/>
      <c r="AB91" s="102"/>
      <c r="AC91" s="22"/>
      <c r="AD91" s="92"/>
      <c r="AE91" s="102"/>
      <c r="AF91" s="22"/>
      <c r="AG91" s="92"/>
      <c r="AH91" s="102"/>
      <c r="AI91" s="22"/>
      <c r="AJ91" s="92"/>
      <c r="AK91" s="102"/>
      <c r="AL91" s="22"/>
      <c r="AM91" s="92"/>
      <c r="AN91" s="102"/>
      <c r="AO91" s="22"/>
      <c r="AP91" s="92"/>
      <c r="AQ91" s="102"/>
      <c r="AR91" s="22"/>
      <c r="AS91" s="92"/>
      <c r="AT91" s="102"/>
      <c r="AU91" s="22"/>
      <c r="AV91" s="92"/>
      <c r="AW91" s="102"/>
      <c r="AX91" s="22"/>
      <c r="AY91" s="92"/>
      <c r="AZ91" s="102"/>
      <c r="BA91" s="22"/>
      <c r="BB91" s="92"/>
      <c r="BC91" s="102"/>
      <c r="BD91" s="22"/>
      <c r="BE91" s="92"/>
      <c r="BF91" s="102"/>
      <c r="BG91" s="22"/>
      <c r="BH91" s="92"/>
      <c r="BI91" s="102"/>
      <c r="BJ91" s="22"/>
      <c r="BK91" s="92"/>
      <c r="BL91" s="102"/>
      <c r="BM91" s="22"/>
      <c r="BN91" s="92"/>
      <c r="BO91" s="102"/>
      <c r="BP91" s="22"/>
      <c r="BQ91" s="92"/>
      <c r="BR91" s="102"/>
      <c r="BS91" s="22"/>
      <c r="BT91" s="92"/>
      <c r="BU91" s="102"/>
      <c r="BV91" s="22"/>
      <c r="BW91" s="92"/>
      <c r="BX91" s="102"/>
      <c r="BY91" s="22"/>
      <c r="BZ91" s="92"/>
      <c r="CA91" s="102"/>
      <c r="CB91" s="22"/>
      <c r="CC91" s="92"/>
      <c r="CD91"/>
      <c r="CE91"/>
      <c r="CF91" s="104"/>
    </row>
    <row r="92" spans="2:84" x14ac:dyDescent="0.3">
      <c r="B92" s="27"/>
      <c r="C92" s="18"/>
      <c r="D92" s="102"/>
      <c r="E92" s="22"/>
      <c r="F92" s="92"/>
      <c r="G92" s="102"/>
      <c r="H92" s="22"/>
      <c r="I92" s="92"/>
      <c r="J92" s="102"/>
      <c r="K92" s="22"/>
      <c r="L92" s="92"/>
      <c r="M92" s="102"/>
      <c r="N92" s="22"/>
      <c r="O92" s="92"/>
      <c r="P92" s="102"/>
      <c r="Q92" s="22"/>
      <c r="R92" s="92"/>
      <c r="S92" s="103"/>
      <c r="T92" s="22"/>
      <c r="U92" s="92"/>
      <c r="V92" s="102"/>
      <c r="W92" s="22"/>
      <c r="X92" s="92"/>
      <c r="Y92" s="102"/>
      <c r="Z92" s="22"/>
      <c r="AA92" s="92"/>
      <c r="AB92" s="102"/>
      <c r="AC92" s="22"/>
      <c r="AD92" s="92"/>
      <c r="AE92" s="102"/>
      <c r="AF92" s="22"/>
      <c r="AG92" s="92"/>
      <c r="AH92" s="102"/>
      <c r="AI92" s="22"/>
      <c r="AJ92" s="92"/>
      <c r="AK92" s="102"/>
      <c r="AL92" s="22"/>
      <c r="AM92" s="92"/>
      <c r="AN92" s="102"/>
      <c r="AO92" s="22"/>
      <c r="AP92" s="92"/>
      <c r="AQ92" s="102"/>
      <c r="AR92" s="22"/>
      <c r="AS92" s="92"/>
      <c r="AT92" s="102"/>
      <c r="AU92" s="22"/>
      <c r="AV92" s="92"/>
      <c r="AW92" s="102"/>
      <c r="AX92" s="22"/>
      <c r="AY92" s="92"/>
      <c r="AZ92" s="102"/>
      <c r="BA92" s="22"/>
      <c r="BB92" s="92"/>
      <c r="BC92" s="102"/>
      <c r="BD92" s="22"/>
      <c r="BE92" s="92"/>
      <c r="BF92" s="102"/>
      <c r="BG92" s="22"/>
      <c r="BH92" s="92"/>
      <c r="BI92" s="102"/>
      <c r="BJ92" s="22"/>
      <c r="BK92" s="92"/>
      <c r="BL92" s="102"/>
      <c r="BM92" s="22"/>
      <c r="BN92" s="92"/>
      <c r="BO92" s="102"/>
      <c r="BP92" s="22"/>
      <c r="BQ92" s="92"/>
      <c r="BR92" s="102"/>
      <c r="BS92" s="22"/>
      <c r="BT92" s="92"/>
      <c r="BU92" s="102"/>
      <c r="BV92" s="22"/>
      <c r="BW92" s="92"/>
      <c r="BX92" s="102"/>
      <c r="BY92" s="22"/>
      <c r="BZ92" s="92"/>
      <c r="CA92" s="102"/>
      <c r="CB92" s="22"/>
      <c r="CC92" s="92"/>
      <c r="CD92"/>
      <c r="CE92"/>
      <c r="CF92" s="104"/>
    </row>
    <row r="93" spans="2:84" x14ac:dyDescent="0.3">
      <c r="B93" s="27"/>
      <c r="C93" s="18"/>
      <c r="D93" s="102"/>
      <c r="E93" s="22"/>
      <c r="F93" s="92"/>
      <c r="G93" s="102"/>
      <c r="H93" s="22"/>
      <c r="I93" s="92"/>
      <c r="J93" s="102"/>
      <c r="K93" s="22"/>
      <c r="L93" s="92"/>
      <c r="M93" s="102"/>
      <c r="N93" s="22"/>
      <c r="O93" s="92"/>
      <c r="P93" s="102"/>
      <c r="Q93" s="22"/>
      <c r="R93" s="92"/>
      <c r="S93" s="103"/>
      <c r="T93" s="22"/>
      <c r="U93" s="92"/>
      <c r="V93" s="102"/>
      <c r="W93" s="22"/>
      <c r="X93" s="92"/>
      <c r="Y93" s="102"/>
      <c r="Z93" s="22"/>
      <c r="AA93" s="92"/>
      <c r="AB93" s="102"/>
      <c r="AC93" s="22"/>
      <c r="AD93" s="92"/>
      <c r="AE93" s="102"/>
      <c r="AF93" s="22"/>
      <c r="AG93" s="92"/>
      <c r="AH93" s="102"/>
      <c r="AI93" s="22"/>
      <c r="AJ93" s="92"/>
      <c r="AK93" s="102"/>
      <c r="AL93" s="22"/>
      <c r="AM93" s="92"/>
      <c r="AN93" s="102"/>
      <c r="AO93" s="22"/>
      <c r="AP93" s="92"/>
      <c r="AQ93" s="102"/>
      <c r="AR93" s="22"/>
      <c r="AS93" s="92"/>
      <c r="AT93" s="102"/>
      <c r="AU93" s="22"/>
      <c r="AV93" s="92"/>
      <c r="AW93" s="102"/>
      <c r="AX93" s="22"/>
      <c r="AY93" s="92"/>
      <c r="AZ93" s="102"/>
      <c r="BA93" s="22"/>
      <c r="BB93" s="92"/>
      <c r="BC93" s="102"/>
      <c r="BD93" s="22"/>
      <c r="BE93" s="92"/>
      <c r="BF93" s="102"/>
      <c r="BG93" s="22"/>
      <c r="BH93" s="92"/>
      <c r="BI93" s="102"/>
      <c r="BJ93" s="22"/>
      <c r="BK93" s="92"/>
      <c r="BL93" s="102"/>
      <c r="BM93" s="22"/>
      <c r="BN93" s="92"/>
      <c r="BO93" s="102"/>
      <c r="BP93" s="22"/>
      <c r="BQ93" s="92"/>
      <c r="BR93" s="102"/>
      <c r="BS93" s="22"/>
      <c r="BT93" s="92"/>
      <c r="BU93" s="102"/>
      <c r="BV93" s="22"/>
      <c r="BW93" s="92"/>
      <c r="BX93" s="102"/>
      <c r="BY93" s="22"/>
      <c r="BZ93" s="92"/>
      <c r="CA93" s="102"/>
      <c r="CB93" s="22"/>
      <c r="CC93" s="92"/>
      <c r="CD93"/>
      <c r="CE93"/>
      <c r="CF93" s="104"/>
    </row>
    <row r="94" spans="2:84" x14ac:dyDescent="0.3">
      <c r="B94" s="27"/>
      <c r="C94" s="18"/>
      <c r="D94" s="102"/>
      <c r="E94" s="22"/>
      <c r="F94" s="92"/>
      <c r="G94" s="102"/>
      <c r="H94" s="22"/>
      <c r="I94" s="92"/>
      <c r="J94" s="102"/>
      <c r="K94" s="22"/>
      <c r="L94" s="92"/>
      <c r="M94" s="102"/>
      <c r="N94" s="22"/>
      <c r="O94" s="92"/>
      <c r="P94" s="102"/>
      <c r="Q94" s="22"/>
      <c r="R94" s="92"/>
      <c r="S94" s="103"/>
      <c r="T94" s="22"/>
      <c r="U94" s="92"/>
      <c r="V94" s="102"/>
      <c r="W94" s="22"/>
      <c r="X94" s="92"/>
      <c r="Y94" s="102"/>
      <c r="Z94" s="22"/>
      <c r="AA94" s="92"/>
      <c r="AB94" s="102"/>
      <c r="AC94" s="22"/>
      <c r="AD94" s="92"/>
      <c r="AE94" s="102"/>
      <c r="AF94" s="22"/>
      <c r="AG94" s="92"/>
      <c r="AH94" s="102"/>
      <c r="AI94" s="22"/>
      <c r="AJ94" s="92"/>
      <c r="AK94" s="102"/>
      <c r="AL94" s="22"/>
      <c r="AM94" s="92"/>
      <c r="AN94" s="102"/>
      <c r="AO94" s="22"/>
      <c r="AP94" s="92"/>
      <c r="AQ94" s="102"/>
      <c r="AR94" s="22"/>
      <c r="AS94" s="92"/>
      <c r="AT94" s="102"/>
      <c r="AU94" s="22"/>
      <c r="AV94" s="92"/>
      <c r="AW94" s="102"/>
      <c r="AX94" s="22"/>
      <c r="AY94" s="92"/>
      <c r="AZ94" s="102"/>
      <c r="BA94" s="22"/>
      <c r="BB94" s="92"/>
      <c r="BC94" s="102"/>
      <c r="BD94" s="22"/>
      <c r="BE94" s="92"/>
      <c r="BF94" s="102"/>
      <c r="BG94" s="22"/>
      <c r="BH94" s="92"/>
      <c r="BI94" s="102"/>
      <c r="BJ94" s="22"/>
      <c r="BK94" s="92"/>
      <c r="BL94" s="102"/>
      <c r="BM94" s="22"/>
      <c r="BN94" s="92"/>
      <c r="BO94" s="102"/>
      <c r="BP94" s="22"/>
      <c r="BQ94" s="92"/>
      <c r="BR94" s="102"/>
      <c r="BS94" s="22"/>
      <c r="BT94" s="92"/>
      <c r="BU94" s="102"/>
      <c r="BV94" s="22"/>
      <c r="BW94" s="92"/>
      <c r="BX94" s="102"/>
      <c r="BY94" s="22"/>
      <c r="BZ94" s="92"/>
      <c r="CA94" s="102"/>
      <c r="CB94" s="22"/>
      <c r="CC94" s="92"/>
      <c r="CD94"/>
      <c r="CE94"/>
      <c r="CF94" s="104"/>
    </row>
    <row r="95" spans="2:84" x14ac:dyDescent="0.3">
      <c r="B95" s="27"/>
      <c r="C95" s="18"/>
      <c r="D95" s="102"/>
      <c r="E95" s="22"/>
      <c r="F95" s="92"/>
      <c r="G95" s="102"/>
      <c r="H95" s="22"/>
      <c r="I95" s="92"/>
      <c r="J95" s="102"/>
      <c r="K95" s="22"/>
      <c r="L95" s="92"/>
      <c r="M95" s="102"/>
      <c r="N95" s="22"/>
      <c r="O95" s="92"/>
      <c r="P95" s="102"/>
      <c r="Q95" s="22"/>
      <c r="R95" s="92"/>
      <c r="S95" s="103"/>
      <c r="T95" s="22"/>
      <c r="U95" s="92"/>
      <c r="V95" s="102"/>
      <c r="W95" s="22"/>
      <c r="X95" s="92"/>
      <c r="Y95" s="102"/>
      <c r="Z95" s="22"/>
      <c r="AA95" s="92"/>
      <c r="AB95" s="102"/>
      <c r="AC95" s="22"/>
      <c r="AD95" s="92"/>
      <c r="AE95" s="102"/>
      <c r="AF95" s="22"/>
      <c r="AG95" s="92"/>
      <c r="AH95" s="102"/>
      <c r="AI95" s="22"/>
      <c r="AJ95" s="92"/>
      <c r="AK95" s="102"/>
      <c r="AL95" s="22"/>
      <c r="AM95" s="92"/>
      <c r="AN95" s="102"/>
      <c r="AO95" s="22"/>
      <c r="AP95" s="92"/>
      <c r="AQ95" s="102"/>
      <c r="AR95" s="22"/>
      <c r="AS95" s="92"/>
      <c r="AT95" s="102"/>
      <c r="AU95" s="22"/>
      <c r="AV95" s="92"/>
      <c r="AW95" s="102"/>
      <c r="AX95" s="22"/>
      <c r="AY95" s="92"/>
      <c r="AZ95" s="102"/>
      <c r="BA95" s="22"/>
      <c r="BB95" s="92"/>
      <c r="BC95" s="102"/>
      <c r="BD95" s="22"/>
      <c r="BE95" s="92"/>
      <c r="BF95" s="102"/>
      <c r="BG95" s="22"/>
      <c r="BH95" s="92"/>
      <c r="BI95" s="102"/>
      <c r="BJ95" s="22"/>
      <c r="BK95" s="92"/>
      <c r="BL95" s="102"/>
      <c r="BM95" s="22"/>
      <c r="BN95" s="92"/>
      <c r="BO95" s="102"/>
      <c r="BP95" s="22"/>
      <c r="BQ95" s="92"/>
      <c r="BR95" s="102"/>
      <c r="BS95" s="22"/>
      <c r="BT95" s="92"/>
      <c r="BU95" s="102"/>
      <c r="BV95" s="22"/>
      <c r="BW95" s="92"/>
      <c r="BX95" s="102"/>
      <c r="BY95" s="22"/>
      <c r="BZ95" s="92"/>
      <c r="CA95" s="102"/>
      <c r="CB95" s="22"/>
      <c r="CC95" s="92"/>
      <c r="CD95"/>
      <c r="CE95"/>
      <c r="CF95" s="104"/>
    </row>
    <row r="96" spans="2:84" x14ac:dyDescent="0.3">
      <c r="B96" s="27"/>
      <c r="C96" s="18"/>
      <c r="D96" s="102"/>
      <c r="E96" s="22"/>
      <c r="F96" s="92"/>
      <c r="G96" s="102"/>
      <c r="H96" s="22"/>
      <c r="I96" s="92"/>
      <c r="J96" s="102"/>
      <c r="K96" s="22"/>
      <c r="L96" s="92"/>
      <c r="M96" s="102"/>
      <c r="N96" s="22"/>
      <c r="O96" s="92"/>
      <c r="P96" s="102"/>
      <c r="Q96" s="22"/>
      <c r="R96" s="92"/>
      <c r="S96" s="103"/>
      <c r="T96" s="22"/>
      <c r="U96" s="92"/>
      <c r="V96" s="102"/>
      <c r="W96" s="22"/>
      <c r="X96" s="92"/>
      <c r="Y96" s="102"/>
      <c r="Z96" s="22"/>
      <c r="AA96" s="92"/>
      <c r="AB96" s="102"/>
      <c r="AC96" s="22"/>
      <c r="AD96" s="92"/>
      <c r="AE96" s="102"/>
      <c r="AF96" s="22"/>
      <c r="AG96" s="92"/>
      <c r="AH96" s="102"/>
      <c r="AI96" s="22"/>
      <c r="AJ96" s="92"/>
      <c r="AK96" s="102"/>
      <c r="AL96" s="22"/>
      <c r="AM96" s="92"/>
      <c r="AN96" s="102"/>
      <c r="AO96" s="22"/>
      <c r="AP96" s="92"/>
      <c r="AQ96" s="102"/>
      <c r="AR96" s="22"/>
      <c r="AS96" s="92"/>
      <c r="AT96" s="102"/>
      <c r="AU96" s="22"/>
      <c r="AV96" s="92"/>
      <c r="AW96" s="102"/>
      <c r="AX96" s="22"/>
      <c r="AY96" s="92"/>
      <c r="AZ96" s="102"/>
      <c r="BA96" s="22"/>
      <c r="BB96" s="92"/>
      <c r="BC96" s="102"/>
      <c r="BD96" s="22"/>
      <c r="BE96" s="92"/>
      <c r="BF96" s="102"/>
      <c r="BG96" s="22"/>
      <c r="BH96" s="92"/>
      <c r="BI96" s="102"/>
      <c r="BJ96" s="22"/>
      <c r="BK96" s="92"/>
      <c r="BL96" s="102"/>
      <c r="BM96" s="22"/>
      <c r="BN96" s="92"/>
      <c r="BO96" s="102"/>
      <c r="BP96" s="22"/>
      <c r="BQ96" s="92"/>
      <c r="BR96" s="102"/>
      <c r="BS96" s="22"/>
      <c r="BT96" s="92"/>
      <c r="BU96" s="102"/>
      <c r="BV96" s="22"/>
      <c r="BW96" s="92"/>
      <c r="BX96" s="102"/>
      <c r="BY96" s="22"/>
      <c r="BZ96" s="92"/>
      <c r="CA96" s="102"/>
      <c r="CB96" s="22"/>
      <c r="CC96" s="92"/>
      <c r="CD96"/>
      <c r="CE96"/>
      <c r="CF96" s="104"/>
    </row>
    <row r="97" spans="2:84" x14ac:dyDescent="0.3">
      <c r="B97" s="27"/>
      <c r="C97" s="18"/>
      <c r="D97" s="102"/>
      <c r="E97" s="22"/>
      <c r="F97" s="92"/>
      <c r="G97" s="102"/>
      <c r="H97" s="22"/>
      <c r="I97" s="92"/>
      <c r="J97" s="102"/>
      <c r="K97" s="22"/>
      <c r="L97" s="92"/>
      <c r="M97" s="102"/>
      <c r="N97" s="22"/>
      <c r="O97" s="92"/>
      <c r="P97" s="102"/>
      <c r="Q97" s="22"/>
      <c r="R97" s="92"/>
      <c r="S97" s="103"/>
      <c r="T97" s="22"/>
      <c r="U97" s="92"/>
      <c r="V97" s="102"/>
      <c r="W97" s="22"/>
      <c r="X97" s="92"/>
      <c r="Y97" s="102"/>
      <c r="Z97" s="22"/>
      <c r="AA97" s="92"/>
      <c r="AB97" s="102"/>
      <c r="AC97" s="22"/>
      <c r="AD97" s="92"/>
      <c r="AE97" s="102"/>
      <c r="AF97" s="22"/>
      <c r="AG97" s="92"/>
      <c r="AH97" s="102"/>
      <c r="AI97" s="22"/>
      <c r="AJ97" s="92"/>
      <c r="AK97" s="102"/>
      <c r="AL97" s="22"/>
      <c r="AM97" s="92"/>
      <c r="AN97" s="102"/>
      <c r="AO97" s="22"/>
      <c r="AP97" s="92"/>
      <c r="AQ97" s="102"/>
      <c r="AR97" s="22"/>
      <c r="AS97" s="92"/>
      <c r="AT97" s="102"/>
      <c r="AU97" s="22"/>
      <c r="AV97" s="92"/>
      <c r="AW97" s="102"/>
      <c r="AX97" s="22"/>
      <c r="AY97" s="92"/>
      <c r="AZ97" s="102"/>
      <c r="BA97" s="22"/>
      <c r="BB97" s="92"/>
      <c r="BC97" s="102"/>
      <c r="BD97" s="22"/>
      <c r="BE97" s="92"/>
      <c r="BF97" s="102"/>
      <c r="BG97" s="22"/>
      <c r="BH97" s="92"/>
      <c r="BI97" s="102"/>
      <c r="BJ97" s="22"/>
      <c r="BK97" s="92"/>
      <c r="BL97" s="102"/>
      <c r="BM97" s="22"/>
      <c r="BN97" s="92"/>
      <c r="BO97" s="102"/>
      <c r="BP97" s="22"/>
      <c r="BQ97" s="92"/>
      <c r="BR97" s="102"/>
      <c r="BS97" s="22"/>
      <c r="BT97" s="92"/>
      <c r="BU97" s="102"/>
      <c r="BV97" s="22"/>
      <c r="BW97" s="92"/>
      <c r="BX97" s="102"/>
      <c r="BY97" s="22"/>
      <c r="BZ97" s="92"/>
      <c r="CA97" s="102"/>
      <c r="CB97" s="22"/>
      <c r="CC97" s="92"/>
      <c r="CD97"/>
      <c r="CE97"/>
      <c r="CF97" s="104"/>
    </row>
    <row r="98" spans="2:84" x14ac:dyDescent="0.3">
      <c r="B98" s="27"/>
      <c r="C98" s="18"/>
      <c r="D98" s="102"/>
      <c r="E98" s="22"/>
      <c r="F98" s="92"/>
      <c r="G98" s="102"/>
      <c r="H98" s="22"/>
      <c r="I98" s="92"/>
      <c r="J98" s="102"/>
      <c r="K98" s="22"/>
      <c r="L98" s="92"/>
      <c r="M98" s="102"/>
      <c r="N98" s="22"/>
      <c r="O98" s="92"/>
      <c r="P98" s="102"/>
      <c r="Q98" s="22"/>
      <c r="R98" s="92"/>
      <c r="S98" s="103"/>
      <c r="T98" s="22"/>
      <c r="U98" s="92"/>
      <c r="V98" s="102"/>
      <c r="W98" s="22"/>
      <c r="X98" s="92"/>
      <c r="Y98" s="102"/>
      <c r="Z98" s="22"/>
      <c r="AA98" s="92"/>
      <c r="AB98" s="102"/>
      <c r="AC98" s="22"/>
      <c r="AD98" s="92"/>
      <c r="AE98" s="102"/>
      <c r="AF98" s="22"/>
      <c r="AG98" s="92"/>
      <c r="AH98" s="102"/>
      <c r="AI98" s="22"/>
      <c r="AJ98" s="92"/>
      <c r="AK98" s="102"/>
      <c r="AL98" s="22"/>
      <c r="AM98" s="92"/>
      <c r="AN98" s="102"/>
      <c r="AO98" s="22"/>
      <c r="AP98" s="92"/>
      <c r="AQ98" s="102"/>
      <c r="AR98" s="22"/>
      <c r="AS98" s="92"/>
      <c r="AT98" s="102"/>
      <c r="AU98" s="22"/>
      <c r="AV98" s="92"/>
      <c r="AW98" s="102"/>
      <c r="AX98" s="22"/>
      <c r="AY98" s="92"/>
      <c r="AZ98" s="102"/>
      <c r="BA98" s="22"/>
      <c r="BB98" s="92"/>
      <c r="BC98" s="102"/>
      <c r="BD98" s="22"/>
      <c r="BE98" s="92"/>
      <c r="BF98" s="102"/>
      <c r="BG98" s="22"/>
      <c r="BH98" s="92"/>
      <c r="BI98" s="102"/>
      <c r="BJ98" s="22"/>
      <c r="BK98" s="92"/>
      <c r="BL98" s="102"/>
      <c r="BM98" s="22"/>
      <c r="BN98" s="92"/>
      <c r="BO98" s="102"/>
      <c r="BP98" s="22"/>
      <c r="BQ98" s="92"/>
      <c r="BR98" s="102"/>
      <c r="BS98" s="22"/>
      <c r="BT98" s="92"/>
      <c r="BU98" s="102"/>
      <c r="BV98" s="22"/>
      <c r="BW98" s="92"/>
      <c r="BX98" s="102"/>
      <c r="BY98" s="22"/>
      <c r="BZ98" s="92"/>
      <c r="CA98" s="102"/>
      <c r="CB98" s="22"/>
      <c r="CC98" s="92"/>
      <c r="CD98"/>
      <c r="CE98"/>
      <c r="CF98" s="104"/>
    </row>
    <row r="99" spans="2:84" x14ac:dyDescent="0.3">
      <c r="B99" s="27"/>
      <c r="C99" s="18"/>
      <c r="D99" s="102"/>
      <c r="E99" s="22"/>
      <c r="F99" s="92"/>
      <c r="G99" s="102"/>
      <c r="H99" s="22"/>
      <c r="I99" s="92"/>
      <c r="J99" s="102"/>
      <c r="K99" s="22"/>
      <c r="L99" s="92"/>
      <c r="M99" s="102"/>
      <c r="N99" s="22"/>
      <c r="O99" s="92"/>
      <c r="P99" s="102"/>
      <c r="Q99" s="22"/>
      <c r="R99" s="92"/>
      <c r="S99" s="103"/>
      <c r="T99" s="22"/>
      <c r="U99" s="92"/>
      <c r="V99" s="102"/>
      <c r="W99" s="22"/>
      <c r="X99" s="92"/>
      <c r="Y99" s="102"/>
      <c r="Z99" s="22"/>
      <c r="AA99" s="92"/>
      <c r="AB99" s="102"/>
      <c r="AC99" s="22"/>
      <c r="AD99" s="92"/>
      <c r="AE99" s="102"/>
      <c r="AF99" s="22"/>
      <c r="AG99" s="92"/>
      <c r="AH99" s="102"/>
      <c r="AI99" s="22"/>
      <c r="AJ99" s="92"/>
      <c r="AK99" s="102"/>
      <c r="AL99" s="22"/>
      <c r="AM99" s="92"/>
      <c r="AN99" s="102"/>
      <c r="AO99" s="22"/>
      <c r="AP99" s="92"/>
      <c r="AQ99" s="102"/>
      <c r="AR99" s="22"/>
      <c r="AS99" s="92"/>
      <c r="AT99" s="102"/>
      <c r="AU99" s="22"/>
      <c r="AV99" s="92"/>
      <c r="AW99" s="102"/>
      <c r="AX99" s="22"/>
      <c r="AY99" s="92"/>
      <c r="AZ99" s="102"/>
      <c r="BA99" s="22"/>
      <c r="BB99" s="92"/>
      <c r="BC99" s="102"/>
      <c r="BD99" s="22"/>
      <c r="BE99" s="92"/>
      <c r="BF99" s="102"/>
      <c r="BG99" s="22"/>
      <c r="BH99" s="92"/>
      <c r="BI99" s="102"/>
      <c r="BJ99" s="22"/>
      <c r="BK99" s="92"/>
      <c r="BL99" s="102"/>
      <c r="BM99" s="22"/>
      <c r="BN99" s="92"/>
      <c r="BO99" s="102"/>
      <c r="BP99" s="22"/>
      <c r="BQ99" s="92"/>
      <c r="BR99" s="102"/>
      <c r="BS99" s="22"/>
      <c r="BT99" s="92"/>
      <c r="BU99" s="102"/>
      <c r="BV99" s="22"/>
      <c r="BW99" s="92"/>
      <c r="BX99" s="102"/>
      <c r="BY99" s="22"/>
      <c r="BZ99" s="92"/>
      <c r="CA99" s="102"/>
      <c r="CB99" s="22"/>
      <c r="CC99" s="92"/>
      <c r="CD99"/>
      <c r="CE99"/>
      <c r="CF99" s="104"/>
    </row>
    <row r="100" spans="2:84" x14ac:dyDescent="0.3">
      <c r="B100" s="27"/>
      <c r="C100" s="18"/>
      <c r="D100" s="102"/>
      <c r="E100" s="22"/>
      <c r="F100" s="92"/>
      <c r="G100" s="102"/>
      <c r="H100" s="22"/>
      <c r="I100" s="92"/>
      <c r="J100" s="102"/>
      <c r="K100" s="22"/>
      <c r="L100" s="92"/>
      <c r="M100" s="102"/>
      <c r="N100" s="22"/>
      <c r="O100" s="92"/>
      <c r="P100" s="102"/>
      <c r="Q100" s="22"/>
      <c r="R100" s="92"/>
      <c r="S100" s="103"/>
      <c r="T100" s="22"/>
      <c r="U100" s="92"/>
      <c r="V100" s="102"/>
      <c r="W100" s="22"/>
      <c r="X100" s="92"/>
      <c r="Y100" s="102"/>
      <c r="Z100" s="22"/>
      <c r="AA100" s="92"/>
      <c r="AB100" s="102"/>
      <c r="AC100" s="22"/>
      <c r="AD100" s="92"/>
      <c r="AE100" s="102"/>
      <c r="AF100" s="22"/>
      <c r="AG100" s="92"/>
      <c r="AH100" s="102"/>
      <c r="AI100" s="22"/>
      <c r="AJ100" s="92"/>
      <c r="AK100" s="102"/>
      <c r="AL100" s="22"/>
      <c r="AM100" s="92"/>
      <c r="AN100" s="102"/>
      <c r="AO100" s="22"/>
      <c r="AP100" s="92"/>
      <c r="AQ100" s="102"/>
      <c r="AR100" s="22"/>
      <c r="AS100" s="92"/>
      <c r="AT100" s="102"/>
      <c r="AU100" s="22"/>
      <c r="AV100" s="92"/>
      <c r="AW100" s="102"/>
      <c r="AX100" s="22"/>
      <c r="AY100" s="92"/>
      <c r="AZ100" s="102"/>
      <c r="BA100" s="22"/>
      <c r="BB100" s="92"/>
      <c r="BC100" s="102"/>
      <c r="BD100" s="22"/>
      <c r="BE100" s="92"/>
      <c r="BF100" s="102"/>
      <c r="BG100" s="22"/>
      <c r="BH100" s="92"/>
      <c r="BI100" s="102"/>
      <c r="BJ100" s="22"/>
      <c r="BK100" s="92"/>
      <c r="BL100" s="102"/>
      <c r="BM100" s="22"/>
      <c r="BN100" s="92"/>
      <c r="BO100" s="102"/>
      <c r="BP100" s="22"/>
      <c r="BQ100" s="92"/>
      <c r="BR100" s="102"/>
      <c r="BS100" s="22"/>
      <c r="BT100" s="92"/>
      <c r="BU100" s="102"/>
      <c r="BV100" s="22"/>
      <c r="BW100" s="92"/>
      <c r="BX100" s="102"/>
      <c r="BY100" s="22"/>
      <c r="BZ100" s="92"/>
      <c r="CA100" s="102"/>
      <c r="CB100" s="22"/>
      <c r="CC100" s="92"/>
      <c r="CD100"/>
      <c r="CE100"/>
      <c r="CF100" s="104"/>
    </row>
    <row r="101" spans="2:84" x14ac:dyDescent="0.3">
      <c r="B101" s="27"/>
      <c r="C101" s="18"/>
      <c r="D101" s="102"/>
      <c r="E101" s="22"/>
      <c r="F101" s="92"/>
      <c r="G101" s="102"/>
      <c r="H101" s="22"/>
      <c r="I101" s="92"/>
      <c r="J101" s="102"/>
      <c r="K101" s="22"/>
      <c r="L101" s="92"/>
      <c r="M101" s="102"/>
      <c r="N101" s="22"/>
      <c r="O101" s="92"/>
      <c r="P101" s="102"/>
      <c r="Q101" s="22"/>
      <c r="R101" s="92"/>
      <c r="S101" s="103"/>
      <c r="T101" s="22"/>
      <c r="U101" s="92"/>
      <c r="V101" s="102"/>
      <c r="W101" s="22"/>
      <c r="X101" s="92"/>
      <c r="Y101" s="102"/>
      <c r="Z101" s="22"/>
      <c r="AA101" s="92"/>
      <c r="AB101" s="102"/>
      <c r="AC101" s="22"/>
      <c r="AD101" s="92"/>
      <c r="AE101" s="102"/>
      <c r="AF101" s="22"/>
      <c r="AG101" s="92"/>
      <c r="AH101" s="102"/>
      <c r="AI101" s="22"/>
      <c r="AJ101" s="92"/>
      <c r="AK101" s="102"/>
      <c r="AL101" s="22"/>
      <c r="AM101" s="92"/>
      <c r="AN101" s="102"/>
      <c r="AO101" s="22"/>
      <c r="AP101" s="92"/>
      <c r="AQ101" s="102"/>
      <c r="AR101" s="22"/>
      <c r="AS101" s="92"/>
      <c r="AT101" s="102"/>
      <c r="AU101" s="22"/>
      <c r="AV101" s="92"/>
      <c r="AW101" s="102"/>
      <c r="AX101" s="22"/>
      <c r="AY101" s="92"/>
      <c r="AZ101" s="102"/>
      <c r="BA101" s="22"/>
      <c r="BB101" s="92"/>
      <c r="BC101" s="102"/>
      <c r="BD101" s="22"/>
      <c r="BE101" s="92"/>
      <c r="BF101" s="102"/>
      <c r="BG101" s="22"/>
      <c r="BH101" s="92"/>
      <c r="BI101" s="102"/>
      <c r="BJ101" s="22"/>
      <c r="BK101" s="92"/>
      <c r="BL101" s="102"/>
      <c r="BM101" s="22"/>
      <c r="BN101" s="92"/>
      <c r="BO101" s="102"/>
      <c r="BP101" s="22"/>
      <c r="BQ101" s="92"/>
      <c r="BR101" s="102"/>
      <c r="BS101" s="22"/>
      <c r="BT101" s="92"/>
      <c r="BU101" s="102"/>
      <c r="BV101" s="22"/>
      <c r="BW101" s="92"/>
      <c r="BX101" s="102"/>
      <c r="BY101" s="22"/>
      <c r="BZ101" s="92"/>
      <c r="CA101" s="102"/>
      <c r="CB101" s="22"/>
      <c r="CC101" s="92"/>
      <c r="CD101"/>
      <c r="CE101"/>
      <c r="CF101" s="104"/>
    </row>
    <row r="102" spans="2:84" x14ac:dyDescent="0.3">
      <c r="B102" s="27"/>
      <c r="C102" s="18"/>
      <c r="D102" s="102"/>
      <c r="E102" s="22"/>
      <c r="F102" s="92"/>
      <c r="G102" s="102"/>
      <c r="H102" s="22"/>
      <c r="I102" s="92"/>
      <c r="J102" s="102"/>
      <c r="K102" s="22"/>
      <c r="L102" s="92"/>
      <c r="M102" s="102"/>
      <c r="N102" s="22"/>
      <c r="O102" s="92"/>
      <c r="P102" s="102"/>
      <c r="Q102" s="22"/>
      <c r="R102" s="92"/>
      <c r="S102" s="103"/>
      <c r="T102" s="22"/>
      <c r="U102" s="92"/>
      <c r="V102" s="102"/>
      <c r="W102" s="22"/>
      <c r="X102" s="92"/>
      <c r="Y102" s="102"/>
      <c r="Z102" s="22"/>
      <c r="AA102" s="92"/>
      <c r="AB102" s="102"/>
      <c r="AC102" s="22"/>
      <c r="AD102" s="92"/>
      <c r="AE102" s="102"/>
      <c r="AF102" s="22"/>
      <c r="AG102" s="92"/>
      <c r="AH102" s="102"/>
      <c r="AI102" s="22"/>
      <c r="AJ102" s="92"/>
      <c r="AK102" s="102"/>
      <c r="AL102" s="22"/>
      <c r="AM102" s="92"/>
      <c r="AN102" s="102"/>
      <c r="AO102" s="22"/>
      <c r="AP102" s="92"/>
      <c r="AQ102" s="102"/>
      <c r="AR102" s="22"/>
      <c r="AS102" s="92"/>
      <c r="AT102" s="102"/>
      <c r="AU102" s="22"/>
      <c r="AV102" s="92"/>
      <c r="AW102" s="102"/>
      <c r="AX102" s="22"/>
      <c r="AY102" s="92"/>
      <c r="AZ102" s="102"/>
      <c r="BA102" s="22"/>
      <c r="BB102" s="92"/>
      <c r="BC102" s="102"/>
      <c r="BD102" s="22"/>
      <c r="BE102" s="92"/>
      <c r="BF102" s="102"/>
      <c r="BG102" s="22"/>
      <c r="BH102" s="92"/>
      <c r="BI102" s="102"/>
      <c r="BJ102" s="22"/>
      <c r="BK102" s="92"/>
      <c r="BL102" s="102"/>
      <c r="BM102" s="22"/>
      <c r="BN102" s="92"/>
      <c r="BO102" s="102"/>
      <c r="BP102" s="22"/>
      <c r="BQ102" s="92"/>
      <c r="BR102" s="102"/>
      <c r="BS102" s="22"/>
      <c r="BT102" s="92"/>
      <c r="BU102" s="102"/>
      <c r="BV102" s="22"/>
      <c r="BW102" s="92"/>
      <c r="BX102" s="102"/>
      <c r="BY102" s="22"/>
      <c r="BZ102" s="92"/>
      <c r="CA102" s="102"/>
      <c r="CB102" s="22"/>
      <c r="CC102" s="92"/>
      <c r="CD102"/>
      <c r="CE102"/>
      <c r="CF102" s="104"/>
    </row>
    <row r="103" spans="2:84" x14ac:dyDescent="0.3">
      <c r="B103" s="27"/>
      <c r="C103" s="18"/>
      <c r="D103" s="102"/>
      <c r="E103" s="22"/>
      <c r="F103" s="92"/>
      <c r="G103" s="102"/>
      <c r="H103" s="22"/>
      <c r="I103" s="92"/>
      <c r="J103" s="102"/>
      <c r="K103" s="22"/>
      <c r="L103" s="92"/>
      <c r="M103" s="102"/>
      <c r="N103" s="22"/>
      <c r="O103" s="92"/>
      <c r="P103" s="102"/>
      <c r="Q103" s="22"/>
      <c r="R103" s="92"/>
      <c r="S103" s="103"/>
      <c r="T103" s="22"/>
      <c r="U103" s="92"/>
      <c r="V103" s="102"/>
      <c r="W103" s="22"/>
      <c r="X103" s="92"/>
      <c r="Y103" s="102"/>
      <c r="Z103" s="22"/>
      <c r="AA103" s="92"/>
      <c r="AB103" s="102"/>
      <c r="AC103" s="22"/>
      <c r="AD103" s="92"/>
      <c r="AE103" s="102"/>
      <c r="AF103" s="22"/>
      <c r="AG103" s="92"/>
      <c r="AH103" s="102"/>
      <c r="AI103" s="22"/>
      <c r="AJ103" s="92"/>
      <c r="AK103" s="102"/>
      <c r="AL103" s="22"/>
      <c r="AM103" s="92"/>
      <c r="AN103" s="102"/>
      <c r="AO103" s="22"/>
      <c r="AP103" s="92"/>
      <c r="AQ103" s="102"/>
      <c r="AR103" s="22"/>
      <c r="AS103" s="92"/>
      <c r="AT103" s="102"/>
      <c r="AU103" s="22"/>
      <c r="AV103" s="92"/>
      <c r="AW103" s="102"/>
      <c r="AX103" s="22"/>
      <c r="AY103" s="92"/>
      <c r="AZ103" s="102"/>
      <c r="BA103" s="22"/>
      <c r="BB103" s="92"/>
      <c r="BC103" s="102"/>
      <c r="BD103" s="22"/>
      <c r="BE103" s="92"/>
      <c r="BF103" s="102"/>
      <c r="BG103" s="22"/>
      <c r="BH103" s="92"/>
      <c r="BI103" s="102"/>
      <c r="BJ103" s="22"/>
      <c r="BK103" s="92"/>
      <c r="BL103" s="102"/>
      <c r="BM103" s="22"/>
      <c r="BN103" s="92"/>
      <c r="BO103" s="102"/>
      <c r="BP103" s="22"/>
      <c r="BQ103" s="92"/>
      <c r="BR103" s="102"/>
      <c r="BS103" s="22"/>
      <c r="BT103" s="92"/>
      <c r="BU103" s="102"/>
      <c r="BV103" s="22"/>
      <c r="BW103" s="92"/>
      <c r="BX103" s="102"/>
      <c r="BY103" s="22"/>
      <c r="BZ103" s="92"/>
      <c r="CA103" s="102"/>
      <c r="CB103" s="22"/>
      <c r="CC103" s="92"/>
      <c r="CD103"/>
      <c r="CE103"/>
      <c r="CF103" s="104"/>
    </row>
    <row r="104" spans="2:84" x14ac:dyDescent="0.3">
      <c r="B104" s="27"/>
      <c r="C104" s="18"/>
      <c r="D104" s="102"/>
      <c r="E104" s="22"/>
      <c r="F104" s="92"/>
      <c r="G104" s="102"/>
      <c r="H104" s="22"/>
      <c r="I104" s="92"/>
      <c r="J104" s="102"/>
      <c r="K104" s="22"/>
      <c r="L104" s="92"/>
      <c r="M104" s="102"/>
      <c r="N104" s="22"/>
      <c r="O104" s="92"/>
      <c r="P104" s="102"/>
      <c r="Q104" s="22"/>
      <c r="R104" s="92"/>
      <c r="S104" s="103"/>
      <c r="T104" s="22"/>
      <c r="U104" s="92"/>
      <c r="V104" s="102"/>
      <c r="W104" s="22"/>
      <c r="X104" s="92"/>
      <c r="Y104" s="102"/>
      <c r="Z104" s="22"/>
      <c r="AA104" s="92"/>
      <c r="AB104" s="102"/>
      <c r="AC104" s="22"/>
      <c r="AD104" s="92"/>
      <c r="AE104" s="102"/>
      <c r="AF104" s="22"/>
      <c r="AG104" s="92"/>
      <c r="AH104" s="102"/>
      <c r="AI104" s="22"/>
      <c r="AJ104" s="92"/>
      <c r="AK104" s="102"/>
      <c r="AL104" s="22"/>
      <c r="AM104" s="92"/>
      <c r="AN104" s="102"/>
      <c r="AO104" s="22"/>
      <c r="AP104" s="92"/>
      <c r="AQ104" s="102"/>
      <c r="AR104" s="22"/>
      <c r="AS104" s="92"/>
      <c r="AT104" s="102"/>
      <c r="AU104" s="22"/>
      <c r="AV104" s="92"/>
      <c r="AW104" s="102"/>
      <c r="AX104" s="22"/>
      <c r="AY104" s="92"/>
      <c r="AZ104" s="102"/>
      <c r="BA104" s="22"/>
      <c r="BB104" s="92"/>
      <c r="BC104" s="102"/>
      <c r="BD104" s="22"/>
      <c r="BE104" s="92"/>
      <c r="BF104" s="102"/>
      <c r="BG104" s="22"/>
      <c r="BH104" s="92"/>
      <c r="BI104" s="102"/>
      <c r="BJ104" s="22"/>
      <c r="BK104" s="92"/>
      <c r="BL104" s="102"/>
      <c r="BM104" s="22"/>
      <c r="BN104" s="92"/>
      <c r="BO104" s="102"/>
      <c r="BP104" s="22"/>
      <c r="BQ104" s="92"/>
      <c r="BR104" s="102"/>
      <c r="BS104" s="22"/>
      <c r="BT104" s="92"/>
      <c r="BU104" s="102"/>
      <c r="BV104" s="22"/>
      <c r="BW104" s="92"/>
      <c r="BX104" s="102"/>
      <c r="BY104" s="22"/>
      <c r="BZ104" s="92"/>
      <c r="CA104" s="102"/>
      <c r="CB104" s="22"/>
      <c r="CC104" s="92"/>
      <c r="CD104"/>
      <c r="CE104"/>
      <c r="CF104" s="104"/>
    </row>
    <row r="105" spans="2:84" x14ac:dyDescent="0.3">
      <c r="B105" s="27"/>
      <c r="C105" s="18"/>
      <c r="D105" s="102"/>
      <c r="E105" s="22"/>
      <c r="F105" s="92"/>
      <c r="G105" s="102"/>
      <c r="H105" s="22"/>
      <c r="I105" s="92"/>
      <c r="J105" s="102"/>
      <c r="K105" s="22"/>
      <c r="L105" s="92"/>
      <c r="M105" s="102"/>
      <c r="N105" s="22"/>
      <c r="O105" s="92"/>
      <c r="P105" s="102"/>
      <c r="Q105" s="22"/>
      <c r="R105" s="92"/>
      <c r="S105" s="103"/>
      <c r="T105" s="22"/>
      <c r="U105" s="92"/>
      <c r="V105" s="102"/>
      <c r="W105" s="22"/>
      <c r="X105" s="92"/>
      <c r="Y105" s="102"/>
      <c r="Z105" s="22"/>
      <c r="AA105" s="92"/>
      <c r="AB105" s="102"/>
      <c r="AC105" s="22"/>
      <c r="AD105" s="92"/>
      <c r="AE105" s="102"/>
      <c r="AF105" s="22"/>
      <c r="AG105" s="92"/>
      <c r="AH105" s="102"/>
      <c r="AI105" s="22"/>
      <c r="AJ105" s="92"/>
      <c r="AK105" s="102"/>
      <c r="AL105" s="22"/>
      <c r="AM105" s="92"/>
      <c r="AN105" s="102"/>
      <c r="AO105" s="22"/>
      <c r="AP105" s="92"/>
      <c r="AQ105" s="102"/>
      <c r="AR105" s="22"/>
      <c r="AS105" s="92"/>
      <c r="AT105" s="102"/>
      <c r="AU105" s="22"/>
      <c r="AV105" s="92"/>
      <c r="AW105" s="102"/>
      <c r="AX105" s="22"/>
      <c r="AY105" s="92"/>
      <c r="AZ105" s="102"/>
      <c r="BA105" s="22"/>
      <c r="BB105" s="92"/>
      <c r="BC105" s="102"/>
      <c r="BD105" s="22"/>
      <c r="BE105" s="92"/>
      <c r="BF105" s="102"/>
      <c r="BG105" s="22"/>
      <c r="BH105" s="92"/>
      <c r="BI105" s="102"/>
      <c r="BJ105" s="22"/>
      <c r="BK105" s="92"/>
      <c r="BL105" s="102"/>
      <c r="BM105" s="22"/>
      <c r="BN105" s="92"/>
      <c r="BO105" s="102"/>
      <c r="BP105" s="22"/>
      <c r="BQ105" s="92"/>
      <c r="BR105" s="102"/>
      <c r="BS105" s="22"/>
      <c r="BT105" s="92"/>
      <c r="BU105" s="102"/>
      <c r="BV105" s="22"/>
      <c r="BW105" s="92"/>
      <c r="BX105" s="102"/>
      <c r="BY105" s="22"/>
      <c r="BZ105" s="92"/>
      <c r="CA105" s="102"/>
      <c r="CB105" s="22"/>
      <c r="CC105" s="92"/>
      <c r="CD105"/>
      <c r="CE105"/>
      <c r="CF105" s="104"/>
    </row>
    <row r="106" spans="2:84" x14ac:dyDescent="0.3">
      <c r="B106" s="27"/>
      <c r="C106" s="18"/>
      <c r="D106" s="102"/>
      <c r="E106" s="22"/>
      <c r="F106" s="92"/>
      <c r="G106" s="102"/>
      <c r="H106" s="22"/>
      <c r="I106" s="92"/>
      <c r="J106" s="102"/>
      <c r="K106" s="22"/>
      <c r="L106" s="92"/>
      <c r="M106" s="102"/>
      <c r="N106" s="22"/>
      <c r="O106" s="92"/>
      <c r="P106" s="102"/>
      <c r="Q106" s="22"/>
      <c r="R106" s="92"/>
      <c r="S106" s="103"/>
      <c r="T106" s="22"/>
      <c r="U106" s="92"/>
      <c r="V106" s="102"/>
      <c r="W106" s="22"/>
      <c r="X106" s="92"/>
      <c r="Y106" s="102"/>
      <c r="Z106" s="22"/>
      <c r="AA106" s="92"/>
      <c r="AB106" s="102"/>
      <c r="AC106" s="22"/>
      <c r="AD106" s="92"/>
      <c r="AE106" s="102"/>
      <c r="AF106" s="22"/>
      <c r="AG106" s="92"/>
      <c r="AH106" s="102"/>
      <c r="AI106" s="22"/>
      <c r="AJ106" s="92"/>
      <c r="AK106" s="102"/>
      <c r="AL106" s="22"/>
      <c r="AM106" s="92"/>
      <c r="AN106" s="102"/>
      <c r="AO106" s="22"/>
      <c r="AP106" s="92"/>
      <c r="AQ106" s="102"/>
      <c r="AR106" s="22"/>
      <c r="AS106" s="92"/>
      <c r="AT106" s="102"/>
      <c r="AU106" s="22"/>
      <c r="AV106" s="92"/>
      <c r="AW106" s="102"/>
      <c r="AX106" s="22"/>
      <c r="AY106" s="92"/>
      <c r="AZ106" s="102"/>
      <c r="BA106" s="22"/>
      <c r="BB106" s="92"/>
      <c r="BC106" s="102"/>
      <c r="BD106" s="22"/>
      <c r="BE106" s="92"/>
      <c r="BF106" s="102"/>
      <c r="BG106" s="22"/>
      <c r="BH106" s="92"/>
      <c r="BI106" s="102"/>
      <c r="BJ106" s="22"/>
      <c r="BK106" s="92"/>
      <c r="BL106" s="102"/>
      <c r="BM106" s="22"/>
      <c r="BN106" s="92"/>
      <c r="BO106" s="102"/>
      <c r="BP106" s="22"/>
      <c r="BQ106" s="92"/>
      <c r="BR106" s="102"/>
      <c r="BS106" s="22"/>
      <c r="BT106" s="92"/>
      <c r="BU106" s="102"/>
      <c r="BV106" s="22"/>
      <c r="BW106" s="92"/>
      <c r="BX106" s="102"/>
      <c r="BY106" s="22"/>
      <c r="BZ106" s="92"/>
      <c r="CA106" s="102"/>
      <c r="CB106" s="22"/>
      <c r="CC106" s="92"/>
      <c r="CD106"/>
      <c r="CE106"/>
      <c r="CF106" s="104"/>
    </row>
    <row r="107" spans="2:84" x14ac:dyDescent="0.3">
      <c r="B107" s="27"/>
      <c r="C107" s="18"/>
      <c r="D107" s="102"/>
      <c r="E107" s="22"/>
      <c r="F107" s="92"/>
      <c r="G107" s="102"/>
      <c r="H107" s="22"/>
      <c r="I107" s="92"/>
      <c r="J107" s="102"/>
      <c r="K107" s="22"/>
      <c r="L107" s="92"/>
      <c r="M107" s="102"/>
      <c r="N107" s="22"/>
      <c r="O107" s="92"/>
      <c r="P107" s="102"/>
      <c r="Q107" s="22"/>
      <c r="R107" s="92"/>
      <c r="S107" s="103"/>
      <c r="T107" s="22"/>
      <c r="U107" s="92"/>
      <c r="V107" s="102"/>
      <c r="W107" s="22"/>
      <c r="X107" s="92"/>
      <c r="Y107" s="102"/>
      <c r="Z107" s="22"/>
      <c r="AA107" s="92"/>
      <c r="AB107" s="102"/>
      <c r="AC107" s="22"/>
      <c r="AD107" s="92"/>
      <c r="AE107" s="102"/>
      <c r="AF107" s="22"/>
      <c r="AG107" s="92"/>
      <c r="AH107" s="102"/>
      <c r="AI107" s="22"/>
      <c r="AJ107" s="92"/>
      <c r="AK107" s="102"/>
      <c r="AL107" s="22"/>
      <c r="AM107" s="92"/>
      <c r="AN107" s="102"/>
      <c r="AO107" s="22"/>
      <c r="AP107" s="92"/>
      <c r="AQ107" s="102"/>
      <c r="AR107" s="22"/>
      <c r="AS107" s="92"/>
      <c r="AT107" s="102"/>
      <c r="AU107" s="22"/>
      <c r="AV107" s="92"/>
      <c r="AW107" s="102"/>
      <c r="AX107" s="22"/>
      <c r="AY107" s="92"/>
      <c r="AZ107" s="102"/>
      <c r="BA107" s="22"/>
      <c r="BB107" s="92"/>
      <c r="BC107" s="102"/>
      <c r="BD107" s="22"/>
      <c r="BE107" s="92"/>
      <c r="BF107" s="102"/>
      <c r="BG107" s="22"/>
      <c r="BH107" s="92"/>
      <c r="BI107" s="102"/>
      <c r="BJ107" s="22"/>
      <c r="BK107" s="92"/>
      <c r="BL107" s="102"/>
      <c r="BM107" s="22"/>
      <c r="BN107" s="92"/>
      <c r="BO107" s="102"/>
      <c r="BP107" s="22"/>
      <c r="BQ107" s="92"/>
      <c r="BR107" s="102"/>
      <c r="BS107" s="22"/>
      <c r="BT107" s="92"/>
      <c r="BU107" s="102"/>
      <c r="BV107" s="22"/>
      <c r="BW107" s="92"/>
      <c r="BX107" s="102"/>
      <c r="BY107" s="22"/>
      <c r="BZ107" s="92"/>
      <c r="CA107" s="102"/>
      <c r="CB107" s="22"/>
      <c r="CC107" s="92"/>
      <c r="CD107"/>
      <c r="CE107"/>
      <c r="CF107" s="104"/>
    </row>
    <row r="108" spans="2:84" x14ac:dyDescent="0.3">
      <c r="B108" s="27"/>
      <c r="C108" s="18"/>
      <c r="D108" s="102"/>
      <c r="E108" s="22"/>
      <c r="F108" s="92"/>
      <c r="G108" s="102"/>
      <c r="H108" s="22"/>
      <c r="I108" s="92"/>
      <c r="J108" s="102"/>
      <c r="K108" s="22"/>
      <c r="L108" s="92"/>
      <c r="M108" s="102"/>
      <c r="N108" s="22"/>
      <c r="O108" s="92"/>
      <c r="P108" s="102"/>
      <c r="Q108" s="22"/>
      <c r="R108" s="92"/>
      <c r="S108" s="103"/>
      <c r="T108" s="22"/>
      <c r="U108" s="92"/>
      <c r="V108" s="102"/>
      <c r="W108" s="22"/>
      <c r="X108" s="92"/>
      <c r="Y108" s="102"/>
      <c r="Z108" s="22"/>
      <c r="AA108" s="92"/>
      <c r="AB108" s="102"/>
      <c r="AC108" s="22"/>
      <c r="AD108" s="92"/>
      <c r="AE108" s="102"/>
      <c r="AF108" s="22"/>
      <c r="AG108" s="92"/>
      <c r="AH108" s="102"/>
      <c r="AI108" s="22"/>
      <c r="AJ108" s="92"/>
      <c r="AK108" s="102"/>
      <c r="AL108" s="22"/>
      <c r="AM108" s="92"/>
      <c r="AN108" s="102"/>
      <c r="AO108" s="22"/>
      <c r="AP108" s="92"/>
      <c r="AQ108" s="102"/>
      <c r="AR108" s="22"/>
      <c r="AS108" s="92"/>
      <c r="AT108" s="102"/>
      <c r="AU108" s="22"/>
      <c r="AV108" s="92"/>
      <c r="AW108" s="102"/>
      <c r="AX108" s="22"/>
      <c r="AY108" s="92"/>
      <c r="AZ108" s="102"/>
      <c r="BA108" s="22"/>
      <c r="BB108" s="92"/>
      <c r="BC108" s="102"/>
      <c r="BD108" s="22"/>
      <c r="BE108" s="92"/>
      <c r="BF108" s="102"/>
      <c r="BG108" s="22"/>
      <c r="BH108" s="92"/>
      <c r="BI108" s="102"/>
      <c r="BJ108" s="22"/>
      <c r="BK108" s="92"/>
      <c r="BL108" s="102"/>
      <c r="BM108" s="22"/>
      <c r="BN108" s="92"/>
      <c r="BO108" s="102"/>
      <c r="BP108" s="22"/>
      <c r="BQ108" s="92"/>
      <c r="BR108" s="102"/>
      <c r="BS108" s="22"/>
      <c r="BT108" s="92"/>
      <c r="BU108" s="102"/>
      <c r="BV108" s="22"/>
      <c r="BW108" s="92"/>
      <c r="BX108" s="102"/>
      <c r="BY108" s="22"/>
      <c r="BZ108" s="92"/>
      <c r="CA108" s="102"/>
      <c r="CB108" s="22"/>
      <c r="CC108" s="92"/>
      <c r="CD108"/>
      <c r="CE108"/>
      <c r="CF108" s="104"/>
    </row>
    <row r="109" spans="2:84" x14ac:dyDescent="0.3">
      <c r="B109" s="27"/>
      <c r="C109" s="18"/>
      <c r="D109" s="102"/>
      <c r="E109" s="22"/>
      <c r="F109" s="92"/>
      <c r="G109" s="102"/>
      <c r="H109" s="22"/>
      <c r="I109" s="92"/>
      <c r="J109" s="102"/>
      <c r="K109" s="22"/>
      <c r="L109" s="92"/>
      <c r="M109" s="102"/>
      <c r="N109" s="22"/>
      <c r="O109" s="92"/>
      <c r="P109" s="102"/>
      <c r="Q109" s="22"/>
      <c r="R109" s="92"/>
      <c r="S109" s="103"/>
      <c r="T109" s="22"/>
      <c r="U109" s="92"/>
      <c r="V109" s="102"/>
      <c r="W109" s="22"/>
      <c r="X109" s="92"/>
      <c r="Y109" s="102"/>
      <c r="Z109" s="22"/>
      <c r="AA109" s="92"/>
      <c r="AB109" s="102"/>
      <c r="AC109" s="22"/>
      <c r="AD109" s="92"/>
      <c r="AE109" s="102"/>
      <c r="AF109" s="22"/>
      <c r="AG109" s="92"/>
      <c r="AH109" s="102"/>
      <c r="AI109" s="22"/>
      <c r="AJ109" s="92"/>
      <c r="AK109" s="102"/>
      <c r="AL109" s="22"/>
      <c r="AM109" s="92"/>
      <c r="AN109" s="102"/>
      <c r="AO109" s="22"/>
      <c r="AP109" s="92"/>
      <c r="AQ109" s="102"/>
      <c r="AR109" s="22"/>
      <c r="AS109" s="92"/>
      <c r="AT109" s="102"/>
      <c r="AU109" s="22"/>
      <c r="AV109" s="92"/>
      <c r="AW109" s="102"/>
      <c r="AX109" s="22"/>
      <c r="AY109" s="92"/>
      <c r="AZ109" s="102"/>
      <c r="BA109" s="22"/>
      <c r="BB109" s="92"/>
      <c r="BC109" s="102"/>
      <c r="BD109" s="22"/>
      <c r="BE109" s="92"/>
      <c r="BF109" s="102"/>
      <c r="BG109" s="22"/>
      <c r="BH109" s="92"/>
      <c r="BI109" s="102"/>
      <c r="BJ109" s="22"/>
      <c r="BK109" s="92"/>
      <c r="BL109" s="102"/>
      <c r="BM109" s="22"/>
      <c r="BN109" s="92"/>
      <c r="BO109" s="102"/>
      <c r="BP109" s="22"/>
      <c r="BQ109" s="92"/>
      <c r="BR109" s="102"/>
      <c r="BS109" s="22"/>
      <c r="BT109" s="92"/>
      <c r="BU109" s="102"/>
      <c r="BV109" s="22"/>
      <c r="BW109" s="92"/>
      <c r="BX109" s="102"/>
      <c r="BY109" s="22"/>
      <c r="BZ109" s="92"/>
      <c r="CA109" s="102"/>
      <c r="CB109" s="22"/>
      <c r="CC109" s="92"/>
      <c r="CD109"/>
      <c r="CE109"/>
      <c r="CF109" s="104"/>
    </row>
    <row r="110" spans="2:84" x14ac:dyDescent="0.3">
      <c r="B110" s="27"/>
      <c r="C110" s="18"/>
      <c r="D110" s="102"/>
      <c r="E110" s="22"/>
      <c r="F110" s="92"/>
      <c r="G110" s="102"/>
      <c r="H110" s="22"/>
      <c r="I110" s="92"/>
      <c r="J110" s="102"/>
      <c r="K110" s="22"/>
      <c r="L110" s="92"/>
      <c r="M110" s="102"/>
      <c r="N110" s="22"/>
      <c r="O110" s="92"/>
      <c r="P110" s="102"/>
      <c r="Q110" s="22"/>
      <c r="R110" s="92"/>
      <c r="S110" s="103"/>
      <c r="T110" s="22"/>
      <c r="U110" s="92"/>
      <c r="V110" s="102"/>
      <c r="W110" s="22"/>
      <c r="X110" s="92"/>
      <c r="Y110" s="102"/>
      <c r="Z110" s="22"/>
      <c r="AA110" s="92"/>
      <c r="AB110" s="102"/>
      <c r="AC110" s="22"/>
      <c r="AD110" s="92"/>
      <c r="AE110" s="102"/>
      <c r="AF110" s="22"/>
      <c r="AG110" s="92"/>
      <c r="AH110" s="102"/>
      <c r="AI110" s="22"/>
      <c r="AJ110" s="92"/>
      <c r="AK110" s="102"/>
      <c r="AL110" s="22"/>
      <c r="AM110" s="92"/>
      <c r="AN110" s="102"/>
      <c r="AO110" s="22"/>
      <c r="AP110" s="92"/>
      <c r="AQ110" s="102"/>
      <c r="AR110" s="22"/>
      <c r="AS110" s="92"/>
      <c r="AT110" s="102"/>
      <c r="AU110" s="22"/>
      <c r="AV110" s="92"/>
      <c r="AW110" s="102"/>
      <c r="AX110" s="22"/>
      <c r="AY110" s="92"/>
      <c r="AZ110" s="102"/>
      <c r="BA110" s="22"/>
      <c r="BB110" s="92"/>
      <c r="BC110" s="102"/>
      <c r="BD110" s="22"/>
      <c r="BE110" s="92"/>
      <c r="BF110" s="102"/>
      <c r="BG110" s="22"/>
      <c r="BH110" s="92"/>
      <c r="BI110" s="102"/>
      <c r="BJ110" s="22"/>
      <c r="BK110" s="92"/>
      <c r="BL110" s="102"/>
      <c r="BM110" s="22"/>
      <c r="BN110" s="92"/>
      <c r="BO110" s="102"/>
      <c r="BP110" s="22"/>
      <c r="BQ110" s="92"/>
      <c r="BR110" s="102"/>
      <c r="BS110" s="22"/>
      <c r="BT110" s="92"/>
      <c r="BU110" s="102"/>
      <c r="BV110" s="22"/>
      <c r="BW110" s="92"/>
      <c r="BX110" s="102"/>
      <c r="BY110" s="22"/>
      <c r="BZ110" s="92"/>
      <c r="CA110" s="102"/>
      <c r="CB110" s="22"/>
      <c r="CC110" s="92"/>
      <c r="CD110"/>
      <c r="CE110"/>
      <c r="CF110" s="104"/>
    </row>
    <row r="111" spans="2:84" x14ac:dyDescent="0.3">
      <c r="B111" s="27"/>
      <c r="C111" s="18"/>
      <c r="D111" s="102"/>
      <c r="E111" s="22"/>
      <c r="F111" s="92"/>
      <c r="G111" s="102"/>
      <c r="H111" s="22"/>
      <c r="I111" s="92"/>
      <c r="J111" s="102"/>
      <c r="K111" s="22"/>
      <c r="L111" s="92"/>
      <c r="M111" s="102"/>
      <c r="N111" s="22"/>
      <c r="O111" s="92"/>
      <c r="P111" s="102"/>
      <c r="Q111" s="22"/>
      <c r="R111" s="92"/>
      <c r="S111" s="103"/>
      <c r="T111" s="22"/>
      <c r="U111" s="92"/>
      <c r="V111" s="102"/>
      <c r="W111" s="22"/>
      <c r="X111" s="92"/>
      <c r="Y111" s="102"/>
      <c r="Z111" s="22"/>
      <c r="AA111" s="92"/>
      <c r="AB111" s="102"/>
      <c r="AC111" s="22"/>
      <c r="AD111" s="92"/>
      <c r="AE111" s="102"/>
      <c r="AF111" s="22"/>
      <c r="AG111" s="92"/>
      <c r="AH111" s="102"/>
      <c r="AI111" s="22"/>
      <c r="AJ111" s="92"/>
      <c r="AK111" s="102"/>
      <c r="AL111" s="22"/>
      <c r="AM111" s="92"/>
      <c r="AN111" s="102"/>
      <c r="AO111" s="22"/>
      <c r="AP111" s="92"/>
      <c r="AQ111" s="102"/>
      <c r="AR111" s="22"/>
      <c r="AS111" s="92"/>
      <c r="AT111" s="102"/>
      <c r="AU111" s="22"/>
      <c r="AV111" s="92"/>
      <c r="AW111" s="102"/>
      <c r="AX111" s="22"/>
      <c r="AY111" s="92"/>
      <c r="AZ111" s="102"/>
      <c r="BA111" s="22"/>
      <c r="BB111" s="92"/>
      <c r="BC111" s="102"/>
      <c r="BD111" s="22"/>
      <c r="BE111" s="92"/>
      <c r="BF111" s="102"/>
      <c r="BG111" s="22"/>
      <c r="BH111" s="92"/>
      <c r="BI111" s="102"/>
      <c r="BJ111" s="22"/>
      <c r="BK111" s="92"/>
      <c r="BL111" s="102"/>
      <c r="BM111" s="22"/>
      <c r="BN111" s="92"/>
      <c r="BO111" s="102"/>
      <c r="BP111" s="22"/>
      <c r="BQ111" s="92"/>
      <c r="BR111" s="102"/>
      <c r="BS111" s="22"/>
      <c r="BT111" s="92"/>
      <c r="BU111" s="102"/>
      <c r="BV111" s="22"/>
      <c r="BW111" s="92"/>
      <c r="BX111" s="102"/>
      <c r="BY111" s="22"/>
      <c r="BZ111" s="92"/>
      <c r="CA111" s="102"/>
      <c r="CB111" s="22"/>
      <c r="CC111" s="92"/>
      <c r="CD111"/>
      <c r="CE111"/>
      <c r="CF111" s="104"/>
    </row>
    <row r="112" spans="2:84" x14ac:dyDescent="0.3">
      <c r="B112" s="27"/>
      <c r="C112" s="18"/>
      <c r="D112" s="102"/>
      <c r="E112" s="22"/>
      <c r="F112" s="92"/>
      <c r="G112" s="102"/>
      <c r="H112" s="22"/>
      <c r="I112" s="92"/>
      <c r="J112" s="102"/>
      <c r="K112" s="22"/>
      <c r="L112" s="92"/>
      <c r="M112" s="102"/>
      <c r="N112" s="22"/>
      <c r="O112" s="92"/>
      <c r="P112" s="102"/>
      <c r="Q112" s="22"/>
      <c r="R112" s="92"/>
      <c r="S112" s="103"/>
      <c r="T112" s="22"/>
      <c r="U112" s="92"/>
      <c r="V112" s="102"/>
      <c r="W112" s="22"/>
      <c r="X112" s="92"/>
      <c r="Y112" s="102"/>
      <c r="Z112" s="22"/>
      <c r="AA112" s="92"/>
      <c r="AB112" s="102"/>
      <c r="AC112" s="22"/>
      <c r="AD112" s="92"/>
      <c r="AE112" s="102"/>
      <c r="AF112" s="22"/>
      <c r="AG112" s="92"/>
      <c r="AH112" s="102"/>
      <c r="AI112" s="22"/>
      <c r="AJ112" s="92"/>
      <c r="AK112" s="102"/>
      <c r="AL112" s="22"/>
      <c r="AM112" s="92"/>
      <c r="AN112" s="102"/>
      <c r="AO112" s="22"/>
      <c r="AP112" s="92"/>
      <c r="AQ112" s="102"/>
      <c r="AR112" s="22"/>
      <c r="AS112" s="92"/>
      <c r="AT112" s="102"/>
      <c r="AU112" s="22"/>
      <c r="AV112" s="92"/>
      <c r="AW112" s="102"/>
      <c r="AX112" s="22"/>
      <c r="AY112" s="92"/>
      <c r="AZ112" s="102"/>
      <c r="BA112" s="22"/>
      <c r="BB112" s="92"/>
      <c r="BC112" s="102"/>
      <c r="BD112" s="22"/>
      <c r="BE112" s="92"/>
      <c r="BF112" s="102"/>
      <c r="BG112" s="22"/>
      <c r="BH112" s="92"/>
      <c r="BI112" s="102"/>
      <c r="BJ112" s="22"/>
      <c r="BK112" s="92"/>
      <c r="BL112" s="102"/>
      <c r="BM112" s="22"/>
      <c r="BN112" s="92"/>
      <c r="BO112" s="102"/>
      <c r="BP112" s="22"/>
      <c r="BQ112" s="92"/>
      <c r="BR112" s="102"/>
      <c r="BS112" s="22"/>
      <c r="BT112" s="92"/>
      <c r="BU112" s="102"/>
      <c r="BV112" s="22"/>
      <c r="BW112" s="92"/>
      <c r="BX112" s="102"/>
      <c r="BY112" s="22"/>
      <c r="BZ112" s="92"/>
      <c r="CA112" s="102"/>
      <c r="CB112" s="22"/>
      <c r="CC112" s="92"/>
      <c r="CD112"/>
      <c r="CE112"/>
      <c r="CF112" s="104"/>
    </row>
    <row r="113" spans="2:84" x14ac:dyDescent="0.3">
      <c r="B113" s="27"/>
      <c r="C113" s="18"/>
      <c r="D113" s="102"/>
      <c r="E113" s="22"/>
      <c r="F113" s="92"/>
      <c r="G113" s="102"/>
      <c r="H113" s="22"/>
      <c r="I113" s="92"/>
      <c r="J113" s="102"/>
      <c r="K113" s="22"/>
      <c r="L113" s="92"/>
      <c r="M113" s="102"/>
      <c r="N113" s="22"/>
      <c r="O113" s="92"/>
      <c r="P113" s="102"/>
      <c r="Q113" s="22"/>
      <c r="R113" s="92"/>
      <c r="S113" s="103"/>
      <c r="T113" s="22"/>
      <c r="U113" s="92"/>
      <c r="V113" s="102"/>
      <c r="W113" s="22"/>
      <c r="X113" s="92"/>
      <c r="Y113" s="102"/>
      <c r="Z113" s="22"/>
      <c r="AA113" s="92"/>
      <c r="AB113" s="102"/>
      <c r="AC113" s="22"/>
      <c r="AD113" s="92"/>
      <c r="AE113" s="102"/>
      <c r="AF113" s="22"/>
      <c r="AG113" s="92"/>
      <c r="AH113" s="102"/>
      <c r="AI113" s="22"/>
      <c r="AJ113" s="92"/>
      <c r="AK113" s="102"/>
      <c r="AL113" s="22"/>
      <c r="AM113" s="92"/>
      <c r="AN113" s="102"/>
      <c r="AO113" s="22"/>
      <c r="AP113" s="92"/>
      <c r="AQ113" s="102"/>
      <c r="AR113" s="22"/>
      <c r="AS113" s="92"/>
      <c r="AT113" s="102"/>
      <c r="AU113" s="22"/>
      <c r="AV113" s="92"/>
      <c r="AW113" s="102"/>
      <c r="AX113" s="22"/>
      <c r="AY113" s="92"/>
      <c r="AZ113" s="102"/>
      <c r="BA113" s="22"/>
      <c r="BB113" s="92"/>
      <c r="BC113" s="102"/>
      <c r="BD113" s="22"/>
      <c r="BE113" s="92"/>
      <c r="BF113" s="102"/>
      <c r="BG113" s="22"/>
      <c r="BH113" s="92"/>
      <c r="BI113" s="102"/>
      <c r="BJ113" s="22"/>
      <c r="BK113" s="92"/>
      <c r="BL113" s="102"/>
      <c r="BM113" s="22"/>
      <c r="BN113" s="92"/>
      <c r="BO113" s="102"/>
      <c r="BP113" s="22"/>
      <c r="BQ113" s="92"/>
      <c r="BR113" s="102"/>
      <c r="BS113" s="22"/>
      <c r="BT113" s="92"/>
      <c r="BU113" s="102"/>
      <c r="BV113" s="22"/>
      <c r="BW113" s="92"/>
      <c r="BX113" s="102"/>
      <c r="BY113" s="22"/>
      <c r="BZ113" s="92"/>
      <c r="CA113" s="102"/>
      <c r="CB113" s="22"/>
      <c r="CC113" s="92"/>
      <c r="CD113"/>
      <c r="CE113"/>
      <c r="CF113" s="104"/>
    </row>
    <row r="114" spans="2:84" x14ac:dyDescent="0.3">
      <c r="B114" s="27"/>
      <c r="C114" s="18"/>
      <c r="D114" s="102"/>
      <c r="E114" s="22"/>
      <c r="F114" s="92"/>
      <c r="G114" s="102"/>
      <c r="H114" s="22"/>
      <c r="I114" s="92"/>
      <c r="J114" s="102"/>
      <c r="K114" s="22"/>
      <c r="L114" s="92"/>
      <c r="M114" s="102"/>
      <c r="N114" s="22"/>
      <c r="O114" s="92"/>
      <c r="P114" s="102"/>
      <c r="Q114" s="22"/>
      <c r="R114" s="92"/>
      <c r="S114" s="103"/>
      <c r="T114" s="22"/>
      <c r="U114" s="92"/>
      <c r="V114" s="102"/>
      <c r="W114" s="22"/>
      <c r="X114" s="92"/>
      <c r="Y114" s="102"/>
      <c r="Z114" s="22"/>
      <c r="AA114" s="92"/>
      <c r="AB114" s="102"/>
      <c r="AC114" s="22"/>
      <c r="AD114" s="92"/>
      <c r="AE114" s="102"/>
      <c r="AF114" s="22"/>
      <c r="AG114" s="92"/>
      <c r="AH114" s="102"/>
      <c r="AI114" s="22"/>
      <c r="AJ114" s="92"/>
      <c r="AK114" s="102"/>
      <c r="AL114" s="22"/>
      <c r="AM114" s="92"/>
      <c r="AN114" s="102"/>
      <c r="AO114" s="22"/>
      <c r="AP114" s="92"/>
      <c r="AQ114" s="102"/>
      <c r="AR114" s="22"/>
      <c r="AS114" s="92"/>
      <c r="AT114" s="102"/>
      <c r="AU114" s="22"/>
      <c r="AV114" s="92"/>
      <c r="AW114" s="102"/>
      <c r="AX114" s="22"/>
      <c r="AY114" s="92"/>
      <c r="AZ114" s="102"/>
      <c r="BA114" s="22"/>
      <c r="BB114" s="92"/>
      <c r="BC114" s="102"/>
      <c r="BD114" s="22"/>
      <c r="BE114" s="92"/>
      <c r="BF114" s="102"/>
      <c r="BG114" s="22"/>
      <c r="BH114" s="92"/>
      <c r="BI114" s="102"/>
      <c r="BJ114" s="22"/>
      <c r="BK114" s="92"/>
      <c r="BL114" s="102"/>
      <c r="BM114" s="22"/>
      <c r="BN114" s="92"/>
      <c r="BO114" s="102"/>
      <c r="BP114" s="22"/>
      <c r="BQ114" s="92"/>
      <c r="BR114" s="102"/>
      <c r="BS114" s="22"/>
      <c r="BT114" s="92"/>
      <c r="BU114" s="102"/>
      <c r="BV114" s="22"/>
      <c r="BW114" s="92"/>
      <c r="BX114" s="102"/>
      <c r="BY114" s="22"/>
      <c r="BZ114" s="92"/>
      <c r="CA114" s="102"/>
      <c r="CB114" s="22"/>
      <c r="CC114" s="92"/>
      <c r="CD114"/>
      <c r="CE114"/>
      <c r="CF114" s="104"/>
    </row>
    <row r="115" spans="2:84" x14ac:dyDescent="0.3">
      <c r="B115" s="27"/>
      <c r="C115" s="18"/>
      <c r="D115" s="102"/>
      <c r="E115" s="22"/>
      <c r="F115" s="92"/>
      <c r="G115" s="102"/>
      <c r="H115" s="22"/>
      <c r="I115" s="92"/>
      <c r="J115" s="102"/>
      <c r="K115" s="22"/>
      <c r="L115" s="92"/>
      <c r="M115" s="102"/>
      <c r="N115" s="22"/>
      <c r="O115" s="92"/>
      <c r="P115" s="102"/>
      <c r="Q115" s="22"/>
      <c r="R115" s="92"/>
      <c r="S115" s="103"/>
      <c r="T115" s="22"/>
      <c r="U115" s="92"/>
      <c r="V115" s="102"/>
      <c r="W115" s="22"/>
      <c r="X115" s="92"/>
      <c r="Y115" s="102"/>
      <c r="Z115" s="22"/>
      <c r="AA115" s="92"/>
      <c r="AB115" s="102"/>
      <c r="AC115" s="22"/>
      <c r="AD115" s="92"/>
      <c r="AE115" s="102"/>
      <c r="AF115" s="22"/>
      <c r="AG115" s="92"/>
      <c r="AH115" s="102"/>
      <c r="AI115" s="22"/>
      <c r="AJ115" s="92"/>
      <c r="AK115" s="102"/>
      <c r="AL115" s="22"/>
      <c r="AM115" s="92"/>
      <c r="AN115" s="102"/>
      <c r="AO115" s="22"/>
      <c r="AP115" s="92"/>
      <c r="AQ115" s="102"/>
      <c r="AR115" s="22"/>
      <c r="AS115" s="92"/>
      <c r="AT115" s="102"/>
      <c r="AU115" s="22"/>
      <c r="AV115" s="92"/>
      <c r="AW115" s="102"/>
      <c r="AX115" s="22"/>
      <c r="AY115" s="92"/>
      <c r="AZ115" s="102"/>
      <c r="BA115" s="22"/>
      <c r="BB115" s="92"/>
      <c r="BC115" s="102"/>
      <c r="BD115" s="22"/>
      <c r="BE115" s="92"/>
      <c r="BF115" s="102"/>
      <c r="BG115" s="22"/>
      <c r="BH115" s="92"/>
      <c r="BI115" s="102"/>
      <c r="BJ115" s="22"/>
      <c r="BK115" s="92"/>
      <c r="BL115" s="102"/>
      <c r="BM115" s="22"/>
      <c r="BN115" s="92"/>
      <c r="BO115" s="102"/>
      <c r="BP115" s="22"/>
      <c r="BQ115" s="92"/>
      <c r="BR115" s="102"/>
      <c r="BS115" s="22"/>
      <c r="BT115" s="92"/>
      <c r="BU115" s="102"/>
      <c r="BV115" s="22"/>
      <c r="BW115" s="92"/>
      <c r="BX115" s="102"/>
      <c r="BY115" s="22"/>
      <c r="BZ115" s="92"/>
      <c r="CA115" s="102"/>
      <c r="CB115" s="22"/>
      <c r="CC115" s="92"/>
      <c r="CD115"/>
      <c r="CE115"/>
      <c r="CF115" s="104"/>
    </row>
    <row r="116" spans="2:84" x14ac:dyDescent="0.3">
      <c r="B116" s="27"/>
      <c r="C116" s="18"/>
      <c r="D116" s="102"/>
      <c r="E116" s="22"/>
      <c r="F116" s="92"/>
      <c r="G116" s="102"/>
      <c r="H116" s="22"/>
      <c r="I116" s="92"/>
      <c r="J116" s="102"/>
      <c r="K116" s="22"/>
      <c r="L116" s="92"/>
      <c r="M116" s="102"/>
      <c r="N116" s="22"/>
      <c r="O116" s="92"/>
      <c r="P116" s="102"/>
      <c r="Q116" s="22"/>
      <c r="R116" s="92"/>
      <c r="S116" s="103"/>
      <c r="T116" s="22"/>
      <c r="U116" s="92"/>
      <c r="V116" s="102"/>
      <c r="W116" s="22"/>
      <c r="X116" s="92"/>
      <c r="Y116" s="102"/>
      <c r="Z116" s="22"/>
      <c r="AA116" s="92"/>
      <c r="AB116" s="102"/>
      <c r="AC116" s="22"/>
      <c r="AD116" s="92"/>
      <c r="AE116" s="102"/>
      <c r="AF116" s="22"/>
      <c r="AG116" s="92"/>
      <c r="AH116" s="102"/>
      <c r="AI116" s="22"/>
      <c r="AJ116" s="92"/>
      <c r="AK116" s="102"/>
      <c r="AL116" s="22"/>
      <c r="AM116" s="92"/>
      <c r="AN116" s="102"/>
      <c r="AO116" s="22"/>
      <c r="AP116" s="92"/>
      <c r="AQ116" s="102"/>
      <c r="AR116" s="22"/>
      <c r="AS116" s="92"/>
      <c r="AT116" s="102"/>
      <c r="AU116" s="22"/>
      <c r="AV116" s="92"/>
      <c r="AW116" s="102"/>
      <c r="AX116" s="22"/>
      <c r="AY116" s="92"/>
      <c r="AZ116" s="102"/>
      <c r="BA116" s="22"/>
      <c r="BB116" s="92"/>
      <c r="BC116" s="102"/>
      <c r="BD116" s="22"/>
      <c r="BE116" s="92"/>
      <c r="BF116" s="102"/>
      <c r="BG116" s="22"/>
      <c r="BH116" s="92"/>
      <c r="BI116" s="102"/>
      <c r="BJ116" s="22"/>
      <c r="BK116" s="92"/>
      <c r="BL116" s="102"/>
      <c r="BM116" s="22"/>
      <c r="BN116" s="92"/>
      <c r="BO116" s="102"/>
      <c r="BP116" s="22"/>
      <c r="BQ116" s="92"/>
      <c r="BR116" s="102"/>
      <c r="BS116" s="22"/>
      <c r="BT116" s="92"/>
      <c r="BU116" s="102"/>
      <c r="BV116" s="22"/>
      <c r="BW116" s="92"/>
      <c r="BX116" s="102"/>
      <c r="BY116" s="22"/>
      <c r="BZ116" s="92"/>
      <c r="CA116" s="102"/>
      <c r="CB116" s="22"/>
      <c r="CC116" s="92"/>
      <c r="CD116"/>
      <c r="CE116"/>
      <c r="CF116" s="104"/>
    </row>
    <row r="117" spans="2:84" x14ac:dyDescent="0.3">
      <c r="B117" s="27"/>
      <c r="C117" s="18"/>
      <c r="D117" s="102"/>
      <c r="E117" s="22"/>
      <c r="F117" s="92"/>
      <c r="G117" s="102"/>
      <c r="H117" s="22"/>
      <c r="I117" s="92"/>
      <c r="J117" s="102"/>
      <c r="K117" s="22"/>
      <c r="L117" s="92"/>
      <c r="M117" s="102"/>
      <c r="N117" s="22"/>
      <c r="O117" s="92"/>
      <c r="P117" s="102"/>
      <c r="Q117" s="22"/>
      <c r="R117" s="92"/>
      <c r="S117" s="103"/>
      <c r="T117" s="22"/>
      <c r="U117" s="92"/>
      <c r="V117" s="102"/>
      <c r="W117" s="22"/>
      <c r="X117" s="92"/>
      <c r="Y117" s="102"/>
      <c r="Z117" s="22"/>
      <c r="AA117" s="92"/>
      <c r="AB117" s="102"/>
      <c r="AC117" s="22"/>
      <c r="AD117" s="92"/>
      <c r="AE117" s="102"/>
      <c r="AF117" s="22"/>
      <c r="AG117" s="92"/>
      <c r="AH117" s="102"/>
      <c r="AI117" s="22"/>
      <c r="AJ117" s="92"/>
      <c r="AK117" s="102"/>
      <c r="AL117" s="22"/>
      <c r="AM117" s="92"/>
      <c r="AN117" s="102"/>
      <c r="AO117" s="22"/>
      <c r="AP117" s="92"/>
      <c r="AQ117" s="102"/>
      <c r="AR117" s="22"/>
      <c r="AS117" s="92"/>
      <c r="AT117" s="102"/>
      <c r="AU117" s="22"/>
      <c r="AV117" s="92"/>
      <c r="AW117" s="102"/>
      <c r="AX117" s="22"/>
      <c r="AY117" s="92"/>
      <c r="AZ117" s="102"/>
      <c r="BA117" s="22"/>
      <c r="BB117" s="92"/>
      <c r="BC117" s="102"/>
      <c r="BD117" s="22"/>
      <c r="BE117" s="92"/>
      <c r="BF117" s="102"/>
      <c r="BG117" s="22"/>
      <c r="BH117" s="92"/>
      <c r="BI117" s="102"/>
      <c r="BJ117" s="22"/>
      <c r="BK117" s="92"/>
      <c r="BL117" s="102"/>
      <c r="BM117" s="22"/>
      <c r="BN117" s="92"/>
      <c r="BO117" s="102"/>
      <c r="BP117" s="22"/>
      <c r="BQ117" s="92"/>
      <c r="BR117" s="102"/>
      <c r="BS117" s="22"/>
      <c r="BT117" s="92"/>
      <c r="BU117" s="102"/>
      <c r="BV117" s="22"/>
      <c r="BW117" s="92"/>
      <c r="BX117" s="102"/>
      <c r="BY117" s="22"/>
      <c r="BZ117" s="92"/>
      <c r="CA117" s="102"/>
      <c r="CB117" s="22"/>
      <c r="CC117" s="92"/>
      <c r="CD117"/>
      <c r="CE117"/>
      <c r="CF117" s="104"/>
    </row>
    <row r="118" spans="2:84" x14ac:dyDescent="0.3">
      <c r="B118" s="27"/>
      <c r="C118" s="18"/>
      <c r="D118" s="102"/>
      <c r="E118" s="22"/>
      <c r="F118" s="92"/>
      <c r="G118" s="102"/>
      <c r="H118" s="22"/>
      <c r="I118" s="92"/>
      <c r="J118" s="102"/>
      <c r="K118" s="22"/>
      <c r="L118" s="92"/>
      <c r="M118" s="102"/>
      <c r="N118" s="22"/>
      <c r="O118" s="92"/>
      <c r="P118" s="102"/>
      <c r="Q118" s="22"/>
      <c r="R118" s="92"/>
      <c r="S118" s="103"/>
      <c r="T118" s="22"/>
      <c r="U118" s="92"/>
      <c r="V118" s="102"/>
      <c r="W118" s="22"/>
      <c r="X118" s="92"/>
      <c r="Y118" s="102"/>
      <c r="Z118" s="22"/>
      <c r="AA118" s="92"/>
      <c r="AB118" s="102"/>
      <c r="AC118" s="22"/>
      <c r="AD118" s="92"/>
      <c r="AE118" s="102"/>
      <c r="AF118" s="22"/>
      <c r="AG118" s="92"/>
      <c r="AH118" s="102"/>
      <c r="AI118" s="22"/>
      <c r="AJ118" s="92"/>
      <c r="AK118" s="102"/>
      <c r="AL118" s="22"/>
      <c r="AM118" s="92"/>
      <c r="AN118" s="102"/>
      <c r="AO118" s="22"/>
      <c r="AP118" s="92"/>
      <c r="AQ118" s="102"/>
      <c r="AR118" s="22"/>
      <c r="AS118" s="92"/>
      <c r="AT118" s="102"/>
      <c r="AU118" s="22"/>
      <c r="AV118" s="92"/>
      <c r="AW118" s="102"/>
      <c r="AX118" s="22"/>
      <c r="AY118" s="92"/>
      <c r="AZ118" s="102"/>
      <c r="BA118" s="22"/>
      <c r="BB118" s="92"/>
      <c r="BC118" s="102"/>
      <c r="BD118" s="22"/>
      <c r="BE118" s="92"/>
      <c r="BF118" s="102"/>
      <c r="BG118" s="22"/>
      <c r="BH118" s="92"/>
      <c r="BI118" s="102"/>
      <c r="BJ118" s="22"/>
      <c r="BK118" s="92"/>
      <c r="BL118" s="102"/>
      <c r="BM118" s="22"/>
      <c r="BN118" s="92"/>
      <c r="BO118" s="102"/>
      <c r="BP118" s="22"/>
      <c r="BQ118" s="92"/>
      <c r="BR118" s="102"/>
      <c r="BS118" s="22"/>
      <c r="BT118" s="92"/>
      <c r="BU118" s="102"/>
      <c r="BV118" s="22"/>
      <c r="BW118" s="92"/>
      <c r="BX118" s="102"/>
      <c r="BY118" s="22"/>
      <c r="BZ118" s="92"/>
      <c r="CA118" s="102"/>
      <c r="CB118" s="22"/>
      <c r="CC118" s="92"/>
      <c r="CD118"/>
      <c r="CE118"/>
      <c r="CF118" s="104"/>
    </row>
    <row r="119" spans="2:84" x14ac:dyDescent="0.3">
      <c r="B119" s="27"/>
      <c r="C119" s="18"/>
      <c r="D119" s="102"/>
      <c r="E119" s="22"/>
      <c r="F119" s="92"/>
      <c r="G119" s="102"/>
      <c r="H119" s="22"/>
      <c r="I119" s="92"/>
      <c r="J119" s="102"/>
      <c r="K119" s="22"/>
      <c r="L119" s="92"/>
      <c r="M119" s="102"/>
      <c r="N119" s="22"/>
      <c r="O119" s="92"/>
      <c r="P119" s="102"/>
      <c r="Q119" s="22"/>
      <c r="R119" s="92"/>
      <c r="S119" s="103"/>
      <c r="T119" s="22"/>
      <c r="U119" s="92"/>
      <c r="V119" s="102"/>
      <c r="W119" s="22"/>
      <c r="X119" s="92"/>
      <c r="Y119" s="102"/>
      <c r="Z119" s="22"/>
      <c r="AA119" s="92"/>
      <c r="AB119" s="102"/>
      <c r="AC119" s="22"/>
      <c r="AD119" s="92"/>
      <c r="AE119" s="102"/>
      <c r="AF119" s="22"/>
      <c r="AG119" s="92"/>
      <c r="AH119" s="102"/>
      <c r="AI119" s="22"/>
      <c r="AJ119" s="92"/>
      <c r="AK119" s="102"/>
      <c r="AL119" s="22"/>
      <c r="AM119" s="92"/>
      <c r="AN119" s="102"/>
      <c r="AO119" s="22"/>
      <c r="AP119" s="92"/>
      <c r="AQ119" s="102"/>
      <c r="AR119" s="22"/>
      <c r="AS119" s="92"/>
      <c r="AT119" s="102"/>
      <c r="AU119" s="22"/>
      <c r="AV119" s="92"/>
      <c r="AW119" s="102"/>
      <c r="AX119" s="22"/>
      <c r="AY119" s="92"/>
      <c r="AZ119" s="102"/>
      <c r="BA119" s="22"/>
      <c r="BB119" s="92"/>
      <c r="BC119" s="102"/>
      <c r="BD119" s="22"/>
      <c r="BE119" s="92"/>
      <c r="BF119" s="102"/>
      <c r="BG119" s="22"/>
      <c r="BH119" s="92"/>
      <c r="BI119" s="102"/>
      <c r="BJ119" s="22"/>
      <c r="BK119" s="92"/>
      <c r="BL119" s="102"/>
      <c r="BM119" s="22"/>
      <c r="BN119" s="92"/>
      <c r="BO119" s="102"/>
      <c r="BP119" s="22"/>
      <c r="BQ119" s="92"/>
      <c r="BR119" s="102"/>
      <c r="BS119" s="22"/>
      <c r="BT119" s="92"/>
      <c r="BU119" s="102"/>
      <c r="BV119" s="22"/>
      <c r="BW119" s="92"/>
      <c r="BX119" s="102"/>
      <c r="BY119" s="22"/>
      <c r="BZ119" s="92"/>
      <c r="CA119" s="102"/>
      <c r="CB119" s="22"/>
      <c r="CC119" s="92"/>
      <c r="CD119"/>
      <c r="CE119"/>
      <c r="CF119" s="104"/>
    </row>
    <row r="120" spans="2:84" x14ac:dyDescent="0.3">
      <c r="B120" s="27"/>
      <c r="C120" s="18"/>
      <c r="D120" s="102"/>
      <c r="E120" s="22"/>
      <c r="F120" s="92"/>
      <c r="G120" s="102"/>
      <c r="H120" s="22"/>
      <c r="I120" s="92"/>
      <c r="J120" s="102"/>
      <c r="K120" s="22"/>
      <c r="L120" s="92"/>
      <c r="M120" s="102"/>
      <c r="N120" s="22"/>
      <c r="O120" s="92"/>
      <c r="P120" s="102"/>
      <c r="Q120" s="22"/>
      <c r="R120" s="92"/>
      <c r="S120" s="103"/>
      <c r="T120" s="22"/>
      <c r="U120" s="92"/>
      <c r="V120" s="102"/>
      <c r="W120" s="22"/>
      <c r="X120" s="92"/>
      <c r="Y120" s="102"/>
      <c r="Z120" s="22"/>
      <c r="AA120" s="92"/>
      <c r="AB120" s="102"/>
      <c r="AC120" s="22"/>
      <c r="AD120" s="92"/>
      <c r="AE120" s="102"/>
      <c r="AF120" s="22"/>
      <c r="AG120" s="92"/>
      <c r="AH120" s="102"/>
      <c r="AI120" s="22"/>
      <c r="AJ120" s="92"/>
      <c r="AK120" s="102"/>
      <c r="AL120" s="22"/>
      <c r="AM120" s="92"/>
      <c r="AN120" s="102"/>
      <c r="AO120" s="22"/>
      <c r="AP120" s="92"/>
      <c r="AQ120" s="102"/>
      <c r="AR120" s="22"/>
      <c r="AS120" s="92"/>
      <c r="AT120" s="102"/>
      <c r="AU120" s="22"/>
      <c r="AV120" s="92"/>
      <c r="AW120" s="102"/>
      <c r="AX120" s="22"/>
      <c r="AY120" s="92"/>
      <c r="AZ120" s="102"/>
      <c r="BA120" s="22"/>
      <c r="BB120" s="92"/>
      <c r="BC120" s="102"/>
      <c r="BD120" s="22"/>
      <c r="BE120" s="92"/>
      <c r="BF120" s="102"/>
      <c r="BG120" s="22"/>
      <c r="BH120" s="92"/>
      <c r="BI120" s="102"/>
      <c r="BJ120" s="22"/>
      <c r="BK120" s="92"/>
      <c r="BL120" s="102"/>
      <c r="BM120" s="22"/>
      <c r="BN120" s="92"/>
      <c r="BO120" s="102"/>
      <c r="BP120" s="22"/>
      <c r="BQ120" s="92"/>
      <c r="BR120" s="102"/>
      <c r="BS120" s="22"/>
      <c r="BT120" s="92"/>
      <c r="BU120" s="102"/>
      <c r="BV120" s="22"/>
      <c r="BW120" s="92"/>
      <c r="BX120" s="102"/>
      <c r="BY120" s="22"/>
      <c r="BZ120" s="92"/>
      <c r="CA120" s="102"/>
      <c r="CB120" s="22"/>
      <c r="CC120" s="92"/>
      <c r="CD120"/>
      <c r="CE120"/>
      <c r="CF120" s="104"/>
    </row>
    <row r="121" spans="2:84" x14ac:dyDescent="0.3">
      <c r="B121" s="27"/>
      <c r="C121" s="18"/>
      <c r="D121" s="102"/>
      <c r="E121" s="22"/>
      <c r="F121" s="92"/>
      <c r="G121" s="102"/>
      <c r="H121" s="22"/>
      <c r="I121" s="92"/>
      <c r="J121" s="102"/>
      <c r="K121" s="22"/>
      <c r="L121" s="92"/>
      <c r="M121" s="102"/>
      <c r="N121" s="22"/>
      <c r="O121" s="92"/>
      <c r="P121" s="102"/>
      <c r="Q121" s="22"/>
      <c r="R121" s="92"/>
      <c r="S121" s="103"/>
      <c r="T121" s="22"/>
      <c r="U121" s="92"/>
      <c r="V121" s="102"/>
      <c r="W121" s="22"/>
      <c r="X121" s="92"/>
      <c r="Y121" s="102"/>
      <c r="Z121" s="22"/>
      <c r="AA121" s="92"/>
      <c r="AB121" s="102"/>
      <c r="AC121" s="22"/>
      <c r="AD121" s="92"/>
      <c r="AE121" s="102"/>
      <c r="AF121" s="22"/>
      <c r="AG121" s="92"/>
      <c r="AH121" s="102"/>
      <c r="AI121" s="22"/>
      <c r="AJ121" s="92"/>
      <c r="AK121" s="102"/>
      <c r="AL121" s="22"/>
      <c r="AM121" s="92"/>
      <c r="AN121" s="102"/>
      <c r="AO121" s="22"/>
      <c r="AP121" s="92"/>
      <c r="AQ121" s="102"/>
      <c r="AR121" s="22"/>
      <c r="AS121" s="92"/>
      <c r="AT121" s="102"/>
      <c r="AU121" s="22"/>
      <c r="AV121" s="92"/>
      <c r="AW121" s="102"/>
      <c r="AX121" s="22"/>
      <c r="AY121" s="92"/>
      <c r="AZ121" s="102"/>
      <c r="BA121" s="22"/>
      <c r="BB121" s="92"/>
      <c r="BC121" s="102"/>
      <c r="BD121" s="22"/>
      <c r="BE121" s="92"/>
      <c r="BF121" s="102"/>
      <c r="BG121" s="22"/>
      <c r="BH121" s="92"/>
      <c r="BI121" s="102"/>
      <c r="BJ121" s="22"/>
      <c r="BK121" s="92"/>
      <c r="BL121" s="102"/>
      <c r="BM121" s="22"/>
      <c r="BN121" s="92"/>
      <c r="BO121" s="102"/>
      <c r="BP121" s="22"/>
      <c r="BQ121" s="92"/>
      <c r="BR121" s="102"/>
      <c r="BS121" s="22"/>
      <c r="BT121" s="92"/>
      <c r="BU121" s="102"/>
      <c r="BV121" s="22"/>
      <c r="BW121" s="92"/>
      <c r="BX121" s="102"/>
      <c r="BY121" s="22"/>
      <c r="BZ121" s="92"/>
      <c r="CA121" s="102"/>
      <c r="CB121" s="22"/>
      <c r="CC121" s="92"/>
      <c r="CD121"/>
      <c r="CE121"/>
      <c r="CF121" s="104"/>
    </row>
    <row r="122" spans="2:84" x14ac:dyDescent="0.3">
      <c r="B122" s="27"/>
      <c r="C122" s="18"/>
      <c r="D122" s="102"/>
      <c r="E122" s="22"/>
      <c r="F122" s="92"/>
      <c r="G122" s="102"/>
      <c r="H122" s="22"/>
      <c r="I122" s="92"/>
      <c r="J122" s="102"/>
      <c r="K122" s="22"/>
      <c r="L122" s="92"/>
      <c r="M122" s="102"/>
      <c r="N122" s="22"/>
      <c r="O122" s="92"/>
      <c r="P122" s="102"/>
      <c r="Q122" s="22"/>
      <c r="R122" s="92"/>
      <c r="S122" s="103"/>
      <c r="T122" s="22"/>
      <c r="U122" s="92"/>
      <c r="V122" s="102"/>
      <c r="W122" s="22"/>
      <c r="X122" s="92"/>
      <c r="Y122" s="102"/>
      <c r="Z122" s="22"/>
      <c r="AA122" s="92"/>
      <c r="AB122" s="102"/>
      <c r="AC122" s="22"/>
      <c r="AD122" s="92"/>
      <c r="AE122" s="102"/>
      <c r="AF122" s="22"/>
      <c r="AG122" s="92"/>
      <c r="AH122" s="102"/>
      <c r="AI122" s="22"/>
      <c r="AJ122" s="92"/>
      <c r="AK122" s="102"/>
      <c r="AL122" s="22"/>
      <c r="AM122" s="92"/>
      <c r="AN122" s="102"/>
      <c r="AO122" s="22"/>
      <c r="AP122" s="92"/>
      <c r="AQ122" s="102"/>
      <c r="AR122" s="22"/>
      <c r="AS122" s="92"/>
      <c r="AT122" s="102"/>
      <c r="AU122" s="22"/>
      <c r="AV122" s="92"/>
      <c r="AW122" s="102"/>
      <c r="AX122" s="22"/>
      <c r="AY122" s="92"/>
      <c r="AZ122" s="102"/>
      <c r="BA122" s="22"/>
      <c r="BB122" s="92"/>
      <c r="BC122" s="102"/>
      <c r="BD122" s="22"/>
      <c r="BE122" s="92"/>
      <c r="BF122" s="102"/>
      <c r="BG122" s="22"/>
      <c r="BH122" s="92"/>
      <c r="BI122" s="102"/>
      <c r="BJ122" s="22"/>
      <c r="BK122" s="92"/>
      <c r="BL122" s="102"/>
      <c r="BM122" s="22"/>
      <c r="BN122" s="92"/>
      <c r="BO122" s="102"/>
      <c r="BP122" s="22"/>
      <c r="BQ122" s="92"/>
      <c r="BR122" s="102"/>
      <c r="BS122" s="22"/>
      <c r="BT122" s="92"/>
      <c r="BU122" s="102"/>
      <c r="BV122" s="22"/>
      <c r="BW122" s="92"/>
      <c r="BX122" s="102"/>
      <c r="BY122" s="22"/>
      <c r="BZ122" s="92"/>
      <c r="CA122" s="102"/>
      <c r="CB122" s="22"/>
      <c r="CC122" s="92"/>
      <c r="CD122"/>
      <c r="CE122"/>
      <c r="CF122" s="104"/>
    </row>
    <row r="123" spans="2:84" x14ac:dyDescent="0.3">
      <c r="B123" s="27"/>
      <c r="C123" s="18"/>
      <c r="D123" s="102"/>
      <c r="E123" s="22"/>
      <c r="F123" s="92"/>
      <c r="G123" s="102"/>
      <c r="H123" s="22"/>
      <c r="I123" s="92"/>
      <c r="J123" s="102"/>
      <c r="K123" s="22"/>
      <c r="L123" s="92"/>
      <c r="M123" s="102"/>
      <c r="N123" s="22"/>
      <c r="O123" s="92"/>
      <c r="P123" s="102"/>
      <c r="Q123" s="22"/>
      <c r="R123" s="92"/>
      <c r="S123" s="103"/>
      <c r="T123" s="22"/>
      <c r="U123" s="92"/>
      <c r="V123" s="102"/>
      <c r="W123" s="22"/>
      <c r="X123" s="92"/>
      <c r="Y123" s="102"/>
      <c r="Z123" s="22"/>
      <c r="AA123" s="92"/>
      <c r="AB123" s="102"/>
      <c r="AC123" s="22"/>
      <c r="AD123" s="92"/>
      <c r="AE123" s="102"/>
      <c r="AF123" s="22"/>
      <c r="AG123" s="92"/>
      <c r="AH123" s="102"/>
      <c r="AI123" s="22"/>
      <c r="AJ123" s="92"/>
      <c r="AK123" s="102"/>
      <c r="AL123" s="22"/>
      <c r="AM123" s="92"/>
      <c r="AN123" s="102"/>
      <c r="AO123" s="22"/>
      <c r="AP123" s="92"/>
      <c r="AQ123" s="102"/>
      <c r="AR123" s="22"/>
      <c r="AS123" s="92"/>
      <c r="AT123" s="102"/>
      <c r="AU123" s="22"/>
      <c r="AV123" s="92"/>
      <c r="AW123" s="102"/>
      <c r="AX123" s="22"/>
      <c r="AY123" s="92"/>
      <c r="AZ123" s="102"/>
      <c r="BA123" s="22"/>
      <c r="BB123" s="92"/>
      <c r="BC123" s="102"/>
      <c r="BD123" s="22"/>
      <c r="BE123" s="92"/>
      <c r="BF123" s="102"/>
      <c r="BG123" s="22"/>
      <c r="BH123" s="92"/>
      <c r="BI123" s="102"/>
      <c r="BJ123" s="22"/>
      <c r="BK123" s="92"/>
      <c r="BL123" s="102"/>
      <c r="BM123" s="22"/>
      <c r="BN123" s="92"/>
      <c r="BO123" s="102"/>
      <c r="BP123" s="22"/>
      <c r="BQ123" s="92"/>
      <c r="BR123" s="102"/>
      <c r="BS123" s="22"/>
      <c r="BT123" s="92"/>
      <c r="BU123" s="102"/>
      <c r="BV123" s="22"/>
      <c r="BW123" s="92"/>
      <c r="BX123" s="102"/>
      <c r="BY123" s="22"/>
      <c r="BZ123" s="92"/>
      <c r="CA123" s="102"/>
      <c r="CB123" s="22"/>
      <c r="CC123" s="92"/>
      <c r="CD123"/>
      <c r="CE123"/>
      <c r="CF123" s="104"/>
    </row>
    <row r="124" spans="2:84" x14ac:dyDescent="0.3">
      <c r="B124" s="27"/>
      <c r="C124" s="18"/>
      <c r="D124" s="102"/>
      <c r="E124" s="22"/>
      <c r="F124" s="92"/>
      <c r="G124" s="102"/>
      <c r="H124" s="22"/>
      <c r="I124" s="92"/>
      <c r="J124" s="102"/>
      <c r="K124" s="22"/>
      <c r="L124" s="92"/>
      <c r="M124" s="102"/>
      <c r="N124" s="22"/>
      <c r="O124" s="92"/>
      <c r="P124" s="102"/>
      <c r="Q124" s="22"/>
      <c r="R124" s="92"/>
      <c r="S124" s="103"/>
      <c r="T124" s="22"/>
      <c r="U124" s="92"/>
      <c r="V124" s="102"/>
      <c r="W124" s="22"/>
      <c r="X124" s="92"/>
      <c r="Y124" s="102"/>
      <c r="Z124" s="22"/>
      <c r="AA124" s="92"/>
      <c r="AB124" s="102"/>
      <c r="AC124" s="22"/>
      <c r="AD124" s="92"/>
      <c r="AE124" s="102"/>
      <c r="AF124" s="22"/>
      <c r="AG124" s="92"/>
      <c r="AH124" s="102"/>
      <c r="AI124" s="22"/>
      <c r="AJ124" s="92"/>
      <c r="AK124" s="102"/>
      <c r="AL124" s="22"/>
      <c r="AM124" s="92"/>
      <c r="AN124" s="102"/>
      <c r="AO124" s="22"/>
      <c r="AP124" s="92"/>
      <c r="AQ124" s="102"/>
      <c r="AR124" s="22"/>
      <c r="AS124" s="92"/>
      <c r="AT124" s="102"/>
      <c r="AU124" s="22"/>
      <c r="AV124" s="92"/>
      <c r="AW124" s="102"/>
      <c r="AX124" s="22"/>
      <c r="AY124" s="92"/>
      <c r="AZ124" s="102"/>
      <c r="BA124" s="22"/>
      <c r="BB124" s="92"/>
      <c r="BC124" s="102"/>
      <c r="BD124" s="22"/>
      <c r="BE124" s="92"/>
      <c r="BF124" s="102"/>
      <c r="BG124" s="22"/>
      <c r="BH124" s="92"/>
      <c r="BI124" s="102"/>
      <c r="BJ124" s="22"/>
      <c r="BK124" s="92"/>
      <c r="BL124" s="102"/>
      <c r="BM124" s="22"/>
      <c r="BN124" s="92"/>
      <c r="BO124" s="102"/>
      <c r="BP124" s="22"/>
      <c r="BQ124" s="92"/>
      <c r="BR124" s="102"/>
      <c r="BS124" s="22"/>
      <c r="BT124" s="92"/>
      <c r="BU124" s="102"/>
      <c r="BV124" s="22"/>
      <c r="BW124" s="92"/>
      <c r="BX124" s="102"/>
      <c r="BY124" s="22"/>
      <c r="BZ124" s="92"/>
      <c r="CA124" s="102"/>
      <c r="CB124" s="22"/>
      <c r="CC124" s="92"/>
      <c r="CD124"/>
      <c r="CE124"/>
      <c r="CF124" s="104"/>
    </row>
    <row r="125" spans="2:84" x14ac:dyDescent="0.3">
      <c r="B125" s="27"/>
      <c r="C125" s="18"/>
      <c r="D125" s="102"/>
      <c r="E125" s="22"/>
      <c r="F125" s="92"/>
      <c r="G125" s="102"/>
      <c r="H125" s="22"/>
      <c r="I125" s="92"/>
      <c r="J125" s="102"/>
      <c r="K125" s="22"/>
      <c r="L125" s="92"/>
      <c r="M125" s="102"/>
      <c r="N125" s="22"/>
      <c r="O125" s="92"/>
      <c r="P125" s="102"/>
      <c r="Q125" s="22"/>
      <c r="R125" s="92"/>
      <c r="S125" s="103"/>
      <c r="T125" s="22"/>
      <c r="U125" s="92"/>
      <c r="V125" s="102"/>
      <c r="W125" s="22"/>
      <c r="X125" s="92"/>
      <c r="Y125" s="102"/>
      <c r="Z125" s="22"/>
      <c r="AA125" s="92"/>
      <c r="AB125" s="102"/>
      <c r="AC125" s="22"/>
      <c r="AD125" s="92"/>
      <c r="AE125" s="102"/>
      <c r="AF125" s="22"/>
      <c r="AG125" s="92"/>
      <c r="AH125" s="102"/>
      <c r="AI125" s="22"/>
      <c r="AJ125" s="92"/>
      <c r="AK125" s="102"/>
      <c r="AL125" s="22"/>
      <c r="AM125" s="92"/>
      <c r="AN125" s="102"/>
      <c r="AO125" s="22"/>
      <c r="AP125" s="92"/>
      <c r="AQ125" s="102"/>
      <c r="AR125" s="22"/>
      <c r="AS125" s="92"/>
      <c r="AT125" s="102"/>
      <c r="AU125" s="22"/>
      <c r="AV125" s="92"/>
      <c r="AW125" s="102"/>
      <c r="AX125" s="22"/>
      <c r="AY125" s="92"/>
      <c r="AZ125" s="102"/>
      <c r="BA125" s="22"/>
      <c r="BB125" s="92"/>
      <c r="BC125" s="102"/>
      <c r="BD125" s="22"/>
      <c r="BE125" s="92"/>
      <c r="BF125" s="102"/>
      <c r="BG125" s="22"/>
      <c r="BH125" s="92"/>
      <c r="BI125" s="102"/>
      <c r="BJ125" s="22"/>
      <c r="BK125" s="92"/>
      <c r="BL125" s="102"/>
      <c r="BM125" s="22"/>
      <c r="BN125" s="92"/>
      <c r="BO125" s="102"/>
      <c r="BP125" s="22"/>
      <c r="BQ125" s="92"/>
      <c r="BR125" s="102"/>
      <c r="BS125" s="22"/>
      <c r="BT125" s="92"/>
      <c r="BU125" s="102"/>
      <c r="BV125" s="22"/>
      <c r="BW125" s="92"/>
      <c r="BX125" s="102"/>
      <c r="BY125" s="22"/>
      <c r="BZ125" s="92"/>
      <c r="CA125" s="102"/>
      <c r="CB125" s="22"/>
      <c r="CC125" s="92"/>
      <c r="CD125"/>
      <c r="CE125"/>
      <c r="CF125" s="104"/>
    </row>
    <row r="126" spans="2:84" x14ac:dyDescent="0.3">
      <c r="B126" s="27"/>
      <c r="C126" s="18"/>
      <c r="D126" s="102"/>
      <c r="E126" s="22"/>
      <c r="F126" s="92"/>
      <c r="G126" s="102"/>
      <c r="H126" s="22"/>
      <c r="I126" s="92"/>
      <c r="J126" s="102"/>
      <c r="K126" s="22"/>
      <c r="L126" s="92"/>
      <c r="M126" s="102"/>
      <c r="N126" s="22"/>
      <c r="O126" s="92"/>
      <c r="P126" s="102"/>
      <c r="Q126" s="22"/>
      <c r="R126" s="92"/>
      <c r="S126" s="103"/>
      <c r="T126" s="22"/>
      <c r="U126" s="92"/>
      <c r="V126" s="102"/>
      <c r="W126" s="22"/>
      <c r="X126" s="92"/>
      <c r="Y126" s="102"/>
      <c r="Z126" s="22"/>
      <c r="AA126" s="92"/>
      <c r="AB126" s="102"/>
      <c r="AC126" s="22"/>
      <c r="AD126" s="92"/>
      <c r="AE126" s="102"/>
      <c r="AF126" s="22"/>
      <c r="AG126" s="92"/>
      <c r="AH126" s="102"/>
      <c r="AI126" s="22"/>
      <c r="AJ126" s="92"/>
      <c r="AK126" s="102"/>
      <c r="AL126" s="22"/>
      <c r="AM126" s="92"/>
      <c r="AN126" s="102"/>
      <c r="AO126" s="22"/>
      <c r="AP126" s="92"/>
      <c r="AQ126" s="102"/>
      <c r="AR126" s="22"/>
      <c r="AS126" s="92"/>
      <c r="AT126" s="102"/>
      <c r="AU126" s="22"/>
      <c r="AV126" s="92"/>
      <c r="AW126" s="102"/>
      <c r="AX126" s="22"/>
      <c r="AY126" s="92"/>
      <c r="AZ126" s="102"/>
      <c r="BA126" s="22"/>
      <c r="BB126" s="92"/>
      <c r="BC126" s="102"/>
      <c r="BD126" s="22"/>
      <c r="BE126" s="92"/>
      <c r="BF126" s="102"/>
      <c r="BG126" s="22"/>
      <c r="BH126" s="92"/>
      <c r="BI126" s="102"/>
      <c r="BJ126" s="22"/>
      <c r="BK126" s="92"/>
      <c r="BL126" s="102"/>
      <c r="BM126" s="22"/>
      <c r="BN126" s="92"/>
      <c r="BO126" s="102"/>
      <c r="BP126" s="22"/>
      <c r="BQ126" s="92"/>
      <c r="BR126" s="102"/>
      <c r="BS126" s="22"/>
      <c r="BT126" s="92"/>
      <c r="BU126" s="102"/>
      <c r="BV126" s="22"/>
      <c r="BW126" s="92"/>
      <c r="BX126" s="102"/>
      <c r="BY126" s="22"/>
      <c r="BZ126" s="92"/>
      <c r="CA126" s="102"/>
      <c r="CB126" s="22"/>
      <c r="CC126" s="92"/>
      <c r="CD126"/>
      <c r="CE126"/>
      <c r="CF126" s="104"/>
    </row>
    <row r="127" spans="2:84" x14ac:dyDescent="0.3">
      <c r="B127" s="27"/>
      <c r="C127" s="18"/>
      <c r="D127" s="102"/>
      <c r="E127" s="22"/>
      <c r="F127" s="92"/>
      <c r="G127" s="102"/>
      <c r="H127" s="22"/>
      <c r="I127" s="92"/>
      <c r="J127" s="102"/>
      <c r="K127" s="22"/>
      <c r="L127" s="92"/>
      <c r="M127" s="102"/>
      <c r="N127" s="22"/>
      <c r="O127" s="92"/>
      <c r="P127" s="102"/>
      <c r="Q127" s="22"/>
      <c r="R127" s="92"/>
      <c r="S127" s="103"/>
      <c r="T127" s="22"/>
      <c r="U127" s="92"/>
      <c r="V127" s="102"/>
      <c r="W127" s="22"/>
      <c r="X127" s="92"/>
      <c r="Y127" s="102"/>
      <c r="Z127" s="22"/>
      <c r="AA127" s="92"/>
      <c r="AB127" s="102"/>
      <c r="AC127" s="22"/>
      <c r="AD127" s="92"/>
      <c r="AE127" s="102"/>
      <c r="AF127" s="22"/>
      <c r="AG127" s="92"/>
      <c r="AH127" s="102"/>
      <c r="AI127" s="22"/>
      <c r="AJ127" s="92"/>
      <c r="AK127" s="102"/>
      <c r="AL127" s="22"/>
      <c r="AM127" s="92"/>
      <c r="AN127" s="102"/>
      <c r="AO127" s="22"/>
      <c r="AP127" s="92"/>
      <c r="AQ127" s="102"/>
      <c r="AR127" s="22"/>
      <c r="AS127" s="92"/>
      <c r="AT127" s="102"/>
      <c r="AU127" s="22"/>
      <c r="AV127" s="92"/>
      <c r="AW127" s="102"/>
      <c r="AX127" s="22"/>
      <c r="AY127" s="92"/>
      <c r="AZ127" s="102"/>
      <c r="BA127" s="22"/>
      <c r="BB127" s="92"/>
      <c r="BC127" s="102"/>
      <c r="BD127" s="22"/>
      <c r="BE127" s="92"/>
      <c r="BF127" s="102"/>
      <c r="BG127" s="22"/>
      <c r="BH127" s="92"/>
      <c r="BI127" s="102"/>
      <c r="BJ127" s="22"/>
      <c r="BK127" s="92"/>
      <c r="BL127" s="102"/>
      <c r="BM127" s="22"/>
      <c r="BN127" s="92"/>
      <c r="BO127" s="102"/>
      <c r="BP127" s="22"/>
      <c r="BQ127" s="92"/>
      <c r="BR127" s="102"/>
      <c r="BS127" s="22"/>
      <c r="BT127" s="92"/>
      <c r="BU127" s="102"/>
      <c r="BV127" s="22"/>
      <c r="BW127" s="92"/>
      <c r="BX127" s="102"/>
      <c r="BY127" s="22"/>
      <c r="BZ127" s="92"/>
      <c r="CA127" s="102"/>
      <c r="CB127" s="22"/>
      <c r="CC127" s="92"/>
      <c r="CD127"/>
      <c r="CE127"/>
      <c r="CF127" s="104"/>
    </row>
    <row r="128" spans="2:84" x14ac:dyDescent="0.3">
      <c r="B128" s="27"/>
      <c r="C128" s="18"/>
      <c r="D128" s="102"/>
      <c r="E128" s="22"/>
      <c r="F128" s="92"/>
      <c r="G128" s="102"/>
      <c r="H128" s="22"/>
      <c r="I128" s="92"/>
      <c r="J128" s="102"/>
      <c r="K128" s="22"/>
      <c r="L128" s="92"/>
      <c r="M128" s="102"/>
      <c r="N128" s="22"/>
      <c r="O128" s="92"/>
      <c r="P128" s="102"/>
      <c r="Q128" s="22"/>
      <c r="R128" s="92"/>
      <c r="S128" s="103"/>
      <c r="T128" s="22"/>
      <c r="U128" s="92"/>
      <c r="V128" s="102"/>
      <c r="W128" s="22"/>
      <c r="X128" s="92"/>
      <c r="Y128" s="102"/>
      <c r="Z128" s="22"/>
      <c r="AA128" s="92"/>
      <c r="AB128" s="102"/>
      <c r="AC128" s="22"/>
      <c r="AD128" s="92"/>
      <c r="AE128" s="102"/>
      <c r="AF128" s="22"/>
      <c r="AG128" s="92"/>
      <c r="AH128" s="102"/>
      <c r="AI128" s="22"/>
      <c r="AJ128" s="92"/>
      <c r="AK128" s="102"/>
      <c r="AL128" s="22"/>
      <c r="AM128" s="92"/>
      <c r="AN128" s="102"/>
      <c r="AO128" s="22"/>
      <c r="AP128" s="92"/>
      <c r="AQ128" s="102"/>
      <c r="AR128" s="22"/>
      <c r="AS128" s="92"/>
      <c r="AT128" s="102"/>
      <c r="AU128" s="22"/>
      <c r="AV128" s="92"/>
      <c r="AW128" s="102"/>
      <c r="AX128" s="22"/>
      <c r="AY128" s="92"/>
      <c r="AZ128" s="102"/>
      <c r="BA128" s="22"/>
      <c r="BB128" s="92"/>
      <c r="BC128" s="102"/>
      <c r="BD128" s="22"/>
      <c r="BE128" s="92"/>
      <c r="BF128" s="102"/>
      <c r="BG128" s="22"/>
      <c r="BH128" s="92"/>
      <c r="BI128" s="102"/>
      <c r="BJ128" s="22"/>
      <c r="BK128" s="92"/>
      <c r="BL128" s="102"/>
      <c r="BM128" s="22"/>
      <c r="BN128" s="92"/>
      <c r="BO128" s="102"/>
      <c r="BP128" s="22"/>
      <c r="BQ128" s="92"/>
      <c r="BR128" s="102"/>
      <c r="BS128" s="22"/>
      <c r="BT128" s="92"/>
      <c r="BU128" s="102"/>
      <c r="BV128" s="22"/>
      <c r="BW128" s="92"/>
      <c r="BX128" s="102"/>
      <c r="BY128" s="22"/>
      <c r="BZ128" s="92"/>
      <c r="CA128" s="102"/>
      <c r="CB128" s="22"/>
      <c r="CC128" s="92"/>
      <c r="CD128"/>
      <c r="CE128"/>
      <c r="CF128" s="104"/>
    </row>
    <row r="129" spans="2:84" x14ac:dyDescent="0.3">
      <c r="B129" s="27"/>
      <c r="C129" s="18"/>
      <c r="D129" s="102"/>
      <c r="E129" s="22"/>
      <c r="F129" s="92"/>
      <c r="G129" s="102"/>
      <c r="H129" s="22"/>
      <c r="I129" s="92"/>
      <c r="J129" s="102"/>
      <c r="K129" s="22"/>
      <c r="L129" s="92"/>
      <c r="M129" s="102"/>
      <c r="N129" s="22"/>
      <c r="O129" s="92"/>
      <c r="P129" s="102"/>
      <c r="Q129" s="22"/>
      <c r="R129" s="92"/>
      <c r="S129" s="103"/>
      <c r="T129" s="22"/>
      <c r="U129" s="92"/>
      <c r="V129" s="102"/>
      <c r="W129" s="22"/>
      <c r="X129" s="92"/>
      <c r="Y129" s="102"/>
      <c r="Z129" s="22"/>
      <c r="AA129" s="92"/>
      <c r="AB129" s="102"/>
      <c r="AC129" s="22"/>
      <c r="AD129" s="92"/>
      <c r="AE129" s="102"/>
      <c r="AF129" s="22"/>
      <c r="AG129" s="92"/>
      <c r="AH129" s="102"/>
      <c r="AI129" s="22"/>
      <c r="AJ129" s="92"/>
      <c r="AK129" s="102"/>
      <c r="AL129" s="22"/>
      <c r="AM129" s="92"/>
      <c r="AN129" s="102"/>
      <c r="AO129" s="22"/>
      <c r="AP129" s="92"/>
      <c r="AQ129" s="102"/>
      <c r="AR129" s="22"/>
      <c r="AS129" s="92"/>
      <c r="AT129" s="102"/>
      <c r="AU129" s="22"/>
      <c r="AV129" s="92"/>
      <c r="AW129" s="102"/>
      <c r="AX129" s="22"/>
      <c r="AY129" s="92"/>
      <c r="AZ129" s="102"/>
      <c r="BA129" s="22"/>
      <c r="BB129" s="92"/>
      <c r="BC129" s="102"/>
      <c r="BD129" s="22"/>
      <c r="BE129" s="92"/>
      <c r="BF129" s="102"/>
      <c r="BG129" s="22"/>
      <c r="BH129" s="92"/>
      <c r="BI129" s="102"/>
      <c r="BJ129" s="22"/>
      <c r="BK129" s="92"/>
      <c r="BL129" s="102"/>
      <c r="BM129" s="22"/>
      <c r="BN129" s="92"/>
      <c r="BO129" s="102"/>
      <c r="BP129" s="22"/>
      <c r="BQ129" s="92"/>
      <c r="BR129" s="102"/>
      <c r="BS129" s="22"/>
      <c r="BT129" s="92"/>
      <c r="BU129" s="102"/>
      <c r="BV129" s="22"/>
      <c r="BW129" s="92"/>
      <c r="BX129" s="102"/>
      <c r="BY129" s="22"/>
      <c r="BZ129" s="92"/>
      <c r="CA129" s="102"/>
      <c r="CB129" s="22"/>
      <c r="CC129" s="92"/>
      <c r="CD129"/>
      <c r="CE129"/>
      <c r="CF129" s="104"/>
    </row>
    <row r="130" spans="2:84" x14ac:dyDescent="0.3">
      <c r="B130" s="27"/>
      <c r="C130" s="18"/>
      <c r="D130" s="102"/>
      <c r="E130" s="22"/>
      <c r="F130" s="92"/>
      <c r="G130" s="102"/>
      <c r="H130" s="22"/>
      <c r="I130" s="92"/>
      <c r="J130" s="102"/>
      <c r="K130" s="22"/>
      <c r="L130" s="92"/>
      <c r="M130" s="102"/>
      <c r="N130" s="22"/>
      <c r="O130" s="92"/>
      <c r="P130" s="102"/>
      <c r="Q130" s="22"/>
      <c r="R130" s="92"/>
      <c r="S130" s="103"/>
      <c r="T130" s="22"/>
      <c r="U130" s="92"/>
      <c r="V130" s="102"/>
      <c r="W130" s="22"/>
      <c r="X130" s="92"/>
      <c r="Y130" s="102"/>
      <c r="Z130" s="22"/>
      <c r="AA130" s="92"/>
      <c r="AB130" s="102"/>
      <c r="AC130" s="22"/>
      <c r="AD130" s="92"/>
      <c r="AE130" s="102"/>
      <c r="AF130" s="22"/>
      <c r="AG130" s="92"/>
      <c r="AH130" s="102"/>
      <c r="AI130" s="22"/>
      <c r="AJ130" s="92"/>
      <c r="AK130" s="102"/>
      <c r="AL130" s="22"/>
      <c r="AM130" s="92"/>
      <c r="AN130" s="102"/>
      <c r="AO130" s="22"/>
      <c r="AP130" s="92"/>
      <c r="AQ130" s="102"/>
      <c r="AR130" s="22"/>
      <c r="AS130" s="92"/>
      <c r="AT130" s="102"/>
      <c r="AU130" s="22"/>
      <c r="AV130" s="92"/>
      <c r="AW130" s="102"/>
      <c r="AX130" s="22"/>
      <c r="AY130" s="92"/>
      <c r="AZ130" s="102"/>
      <c r="BA130" s="22"/>
      <c r="BB130" s="92"/>
      <c r="BC130" s="102"/>
      <c r="BD130" s="22"/>
      <c r="BE130" s="92"/>
      <c r="BF130" s="102"/>
      <c r="BG130" s="22"/>
      <c r="BH130" s="92"/>
      <c r="BI130" s="102"/>
      <c r="BJ130" s="22"/>
      <c r="BK130" s="92"/>
      <c r="BL130" s="102"/>
      <c r="BM130" s="22"/>
      <c r="BN130" s="92"/>
      <c r="BO130" s="102"/>
      <c r="BP130" s="22"/>
      <c r="BQ130" s="92"/>
      <c r="BR130" s="102"/>
      <c r="BS130" s="22"/>
      <c r="BT130" s="92"/>
      <c r="BU130" s="102"/>
      <c r="BV130" s="22"/>
      <c r="BW130" s="92"/>
      <c r="BX130" s="102"/>
      <c r="BY130" s="22"/>
      <c r="BZ130" s="92"/>
      <c r="CA130" s="102"/>
      <c r="CB130" s="22"/>
      <c r="CC130" s="92"/>
      <c r="CD130"/>
      <c r="CE130"/>
      <c r="CF130" s="104"/>
    </row>
    <row r="131" spans="2:84" x14ac:dyDescent="0.3">
      <c r="B131" s="27"/>
      <c r="C131" s="18"/>
      <c r="D131" s="102"/>
      <c r="E131" s="22"/>
      <c r="F131" s="92"/>
      <c r="G131" s="102"/>
      <c r="H131" s="22"/>
      <c r="I131" s="92"/>
      <c r="J131" s="102"/>
      <c r="K131" s="22"/>
      <c r="L131" s="92"/>
      <c r="M131" s="102"/>
      <c r="N131" s="22"/>
      <c r="O131" s="92"/>
      <c r="P131" s="102"/>
      <c r="Q131" s="22"/>
      <c r="R131" s="92"/>
      <c r="S131" s="103"/>
      <c r="T131" s="22"/>
      <c r="U131" s="92"/>
      <c r="V131" s="102"/>
      <c r="W131" s="22"/>
      <c r="X131" s="92"/>
      <c r="Y131" s="102"/>
      <c r="Z131" s="22"/>
      <c r="AA131" s="92"/>
      <c r="AB131" s="102"/>
      <c r="AC131" s="22"/>
      <c r="AD131" s="92"/>
      <c r="AE131" s="102"/>
      <c r="AF131" s="22"/>
      <c r="AG131" s="92"/>
      <c r="AH131" s="102"/>
      <c r="AI131" s="22"/>
      <c r="AJ131" s="92"/>
      <c r="AK131" s="102"/>
      <c r="AL131" s="22"/>
      <c r="AM131" s="92"/>
      <c r="AN131" s="102"/>
      <c r="AO131" s="22"/>
      <c r="AP131" s="92"/>
      <c r="AQ131" s="102"/>
      <c r="AR131" s="22"/>
      <c r="AS131" s="92"/>
      <c r="AT131" s="102"/>
      <c r="AU131" s="22"/>
      <c r="AV131" s="92"/>
      <c r="AW131" s="102"/>
      <c r="AX131" s="22"/>
      <c r="AY131" s="92"/>
      <c r="AZ131" s="102"/>
      <c r="BA131" s="22"/>
      <c r="BB131" s="92"/>
      <c r="BC131" s="102"/>
      <c r="BD131" s="22"/>
      <c r="BE131" s="92"/>
      <c r="BF131" s="102"/>
      <c r="BG131" s="22"/>
      <c r="BH131" s="92"/>
      <c r="BI131" s="102"/>
      <c r="BJ131" s="22"/>
      <c r="BK131" s="92"/>
      <c r="BL131" s="102"/>
      <c r="BM131" s="22"/>
      <c r="BN131" s="92"/>
      <c r="BO131" s="102"/>
      <c r="BP131" s="22"/>
      <c r="BQ131" s="92"/>
      <c r="BR131" s="102"/>
      <c r="BS131" s="22"/>
      <c r="BT131" s="92"/>
      <c r="BU131" s="102"/>
      <c r="BV131" s="22"/>
      <c r="BW131" s="92"/>
      <c r="BX131" s="102"/>
      <c r="BY131" s="22"/>
      <c r="BZ131" s="92"/>
      <c r="CA131" s="102"/>
      <c r="CB131" s="22"/>
      <c r="CC131" s="92"/>
      <c r="CD131"/>
      <c r="CE131"/>
      <c r="CF131" s="104"/>
    </row>
    <row r="132" spans="2:84" x14ac:dyDescent="0.3">
      <c r="B132" s="27"/>
      <c r="C132" s="18"/>
      <c r="D132" s="102"/>
      <c r="E132" s="22"/>
      <c r="F132" s="92"/>
      <c r="G132" s="102"/>
      <c r="H132" s="22"/>
      <c r="I132" s="92"/>
      <c r="J132" s="102"/>
      <c r="K132" s="22"/>
      <c r="L132" s="92"/>
      <c r="M132" s="102"/>
      <c r="N132" s="22"/>
      <c r="O132" s="92"/>
      <c r="P132" s="102"/>
      <c r="Q132" s="22"/>
      <c r="R132" s="92"/>
      <c r="S132" s="103"/>
      <c r="T132" s="22"/>
      <c r="U132" s="92"/>
      <c r="V132" s="102"/>
      <c r="W132" s="22"/>
      <c r="X132" s="92"/>
      <c r="Y132" s="102"/>
      <c r="Z132" s="22"/>
      <c r="AA132" s="92"/>
      <c r="AB132" s="102"/>
      <c r="AC132" s="22"/>
      <c r="AD132" s="92"/>
      <c r="AE132" s="102"/>
      <c r="AF132" s="22"/>
      <c r="AG132" s="92"/>
      <c r="AH132" s="102"/>
      <c r="AI132" s="22"/>
      <c r="AJ132" s="92"/>
      <c r="AK132" s="102"/>
      <c r="AL132" s="22"/>
      <c r="AM132" s="92"/>
      <c r="AN132" s="102"/>
      <c r="AO132" s="22"/>
      <c r="AP132" s="92"/>
      <c r="AQ132" s="102"/>
      <c r="AR132" s="22"/>
      <c r="AS132" s="92"/>
      <c r="AT132" s="102"/>
      <c r="AU132" s="22"/>
      <c r="AV132" s="92"/>
      <c r="AW132" s="102"/>
      <c r="AX132" s="22"/>
      <c r="AY132" s="92"/>
      <c r="AZ132" s="102"/>
      <c r="BA132" s="22"/>
      <c r="BB132" s="92"/>
      <c r="BC132" s="102"/>
      <c r="BD132" s="22"/>
      <c r="BE132" s="92"/>
      <c r="BF132" s="102"/>
      <c r="BG132" s="22"/>
      <c r="BH132" s="92"/>
      <c r="BI132" s="102"/>
      <c r="BJ132" s="22"/>
      <c r="BK132" s="92"/>
      <c r="BL132" s="102"/>
      <c r="BM132" s="22"/>
      <c r="BN132" s="92"/>
      <c r="BO132" s="102"/>
      <c r="BP132" s="22"/>
      <c r="BQ132" s="92"/>
      <c r="BR132" s="102"/>
      <c r="BS132" s="22"/>
      <c r="BT132" s="92"/>
      <c r="BU132" s="102"/>
      <c r="BV132" s="22"/>
      <c r="BW132" s="92"/>
      <c r="BX132" s="102"/>
      <c r="BY132" s="22"/>
      <c r="BZ132" s="92"/>
      <c r="CA132" s="102"/>
      <c r="CB132" s="22"/>
      <c r="CC132" s="92"/>
      <c r="CD132"/>
      <c r="CE132"/>
      <c r="CF132" s="104"/>
    </row>
    <row r="133" spans="2:84" x14ac:dyDescent="0.3">
      <c r="B133" s="27"/>
      <c r="C133" s="18"/>
      <c r="D133" s="102"/>
      <c r="E133" s="22"/>
      <c r="F133" s="92"/>
      <c r="G133" s="102"/>
      <c r="H133" s="22"/>
      <c r="I133" s="92"/>
      <c r="J133" s="102"/>
      <c r="K133" s="22"/>
      <c r="L133" s="92"/>
      <c r="M133" s="102"/>
      <c r="N133" s="22"/>
      <c r="O133" s="92"/>
      <c r="P133" s="102"/>
      <c r="Q133" s="22"/>
      <c r="R133" s="92"/>
      <c r="S133" s="103"/>
      <c r="T133" s="22"/>
      <c r="U133" s="92"/>
      <c r="V133" s="102"/>
      <c r="W133" s="22"/>
      <c r="X133" s="92"/>
      <c r="Y133" s="102"/>
      <c r="Z133" s="22"/>
      <c r="AA133" s="92"/>
      <c r="AB133" s="102"/>
      <c r="AC133" s="22"/>
      <c r="AD133" s="92"/>
      <c r="AE133" s="102"/>
      <c r="AF133" s="22"/>
      <c r="AG133" s="92"/>
      <c r="AH133" s="102"/>
      <c r="AI133" s="22"/>
      <c r="AJ133" s="92"/>
      <c r="AK133" s="102"/>
      <c r="AL133" s="22"/>
      <c r="AM133" s="92"/>
      <c r="AN133" s="102"/>
      <c r="AO133" s="22"/>
      <c r="AP133" s="92"/>
      <c r="AQ133" s="102"/>
      <c r="AR133" s="22"/>
      <c r="AS133" s="92"/>
      <c r="AT133" s="102"/>
      <c r="AU133" s="22"/>
      <c r="AV133" s="92"/>
      <c r="AW133" s="102"/>
      <c r="AX133" s="22"/>
      <c r="AY133" s="92"/>
      <c r="AZ133" s="102"/>
      <c r="BA133" s="22"/>
      <c r="BB133" s="92"/>
      <c r="BC133" s="102"/>
      <c r="BD133" s="22"/>
      <c r="BE133" s="92"/>
      <c r="BF133" s="102"/>
      <c r="BG133" s="22"/>
      <c r="BH133" s="92"/>
      <c r="BI133" s="102"/>
      <c r="BJ133" s="22"/>
      <c r="BK133" s="92"/>
      <c r="BL133" s="102"/>
      <c r="BM133" s="22"/>
      <c r="BN133" s="92"/>
      <c r="BO133" s="102"/>
      <c r="BP133" s="22"/>
      <c r="BQ133" s="92"/>
      <c r="BR133" s="102"/>
      <c r="BS133" s="22"/>
      <c r="BT133" s="92"/>
      <c r="BU133" s="102"/>
      <c r="BV133" s="22"/>
      <c r="BW133" s="92"/>
      <c r="BX133" s="102"/>
      <c r="BY133" s="22"/>
      <c r="BZ133" s="92"/>
      <c r="CA133" s="102"/>
      <c r="CB133" s="22"/>
      <c r="CC133" s="92"/>
      <c r="CD133"/>
      <c r="CE133"/>
      <c r="CF133" s="104"/>
    </row>
    <row r="134" spans="2:84" x14ac:dyDescent="0.3">
      <c r="B134" s="27"/>
      <c r="C134" s="18"/>
      <c r="D134" s="102"/>
      <c r="E134" s="22"/>
      <c r="F134" s="92"/>
      <c r="G134" s="102"/>
      <c r="H134" s="22"/>
      <c r="I134" s="92"/>
      <c r="J134" s="102"/>
      <c r="K134" s="22"/>
      <c r="L134" s="92"/>
      <c r="M134" s="102"/>
      <c r="N134" s="22"/>
      <c r="O134" s="92"/>
      <c r="P134" s="102"/>
      <c r="Q134" s="22"/>
      <c r="R134" s="92"/>
      <c r="S134" s="103"/>
      <c r="T134" s="22"/>
      <c r="U134" s="92"/>
      <c r="V134" s="102"/>
      <c r="W134" s="22"/>
      <c r="X134" s="92"/>
      <c r="Y134" s="102"/>
      <c r="Z134" s="22"/>
      <c r="AA134" s="92"/>
      <c r="AB134" s="102"/>
      <c r="AC134" s="22"/>
      <c r="AD134" s="92"/>
      <c r="AE134" s="102"/>
      <c r="AF134" s="22"/>
      <c r="AG134" s="92"/>
      <c r="AH134" s="102"/>
      <c r="AI134" s="22"/>
      <c r="AJ134" s="92"/>
      <c r="AK134" s="102"/>
      <c r="AL134" s="22"/>
      <c r="AM134" s="92"/>
      <c r="AN134" s="102"/>
      <c r="AO134" s="22"/>
      <c r="AP134" s="92"/>
      <c r="AQ134" s="102"/>
      <c r="AR134" s="22"/>
      <c r="AS134" s="92"/>
      <c r="AT134" s="102"/>
      <c r="AU134" s="22"/>
      <c r="AV134" s="92"/>
      <c r="AW134" s="102"/>
      <c r="AX134" s="22"/>
      <c r="AY134" s="92"/>
      <c r="AZ134" s="102"/>
      <c r="BA134" s="22"/>
      <c r="BB134" s="92"/>
      <c r="BC134" s="102"/>
      <c r="BD134" s="22"/>
      <c r="BE134" s="92"/>
      <c r="BF134" s="102"/>
      <c r="BG134" s="22"/>
      <c r="BH134" s="92"/>
      <c r="BI134" s="102"/>
      <c r="BJ134" s="22"/>
      <c r="BK134" s="92"/>
      <c r="BL134" s="102"/>
      <c r="BM134" s="22"/>
      <c r="BN134" s="92"/>
      <c r="BO134" s="102"/>
      <c r="BP134" s="22"/>
      <c r="BQ134" s="92"/>
      <c r="BR134" s="102"/>
      <c r="BS134" s="22"/>
      <c r="BT134" s="92"/>
      <c r="BU134" s="102"/>
      <c r="BV134" s="22"/>
      <c r="BW134" s="92"/>
      <c r="BX134" s="102"/>
      <c r="BY134" s="22"/>
      <c r="BZ134" s="92"/>
      <c r="CA134" s="102"/>
      <c r="CB134" s="22"/>
      <c r="CC134" s="92"/>
      <c r="CD134"/>
      <c r="CE134"/>
      <c r="CF134" s="104"/>
    </row>
    <row r="135" spans="2:84" x14ac:dyDescent="0.3">
      <c r="B135" s="27"/>
      <c r="C135" s="18"/>
      <c r="D135" s="102"/>
      <c r="E135" s="22"/>
      <c r="F135" s="92"/>
      <c r="G135" s="102"/>
      <c r="H135" s="22"/>
      <c r="I135" s="92"/>
      <c r="J135" s="102"/>
      <c r="K135" s="22"/>
      <c r="L135" s="92"/>
      <c r="M135" s="102"/>
      <c r="N135" s="22"/>
      <c r="O135" s="92"/>
      <c r="P135" s="102"/>
      <c r="Q135" s="22"/>
      <c r="R135" s="92"/>
      <c r="S135" s="103"/>
      <c r="T135" s="22"/>
      <c r="U135" s="92"/>
      <c r="V135" s="102"/>
      <c r="W135" s="22"/>
      <c r="X135" s="92"/>
      <c r="Y135" s="102"/>
      <c r="Z135" s="22"/>
      <c r="AA135" s="92"/>
      <c r="AB135" s="102"/>
      <c r="AC135" s="22"/>
      <c r="AD135" s="92"/>
      <c r="AE135" s="102"/>
      <c r="AF135" s="22"/>
      <c r="AG135" s="92"/>
      <c r="AH135" s="102"/>
      <c r="AI135" s="22"/>
      <c r="AJ135" s="92"/>
      <c r="AK135" s="102"/>
      <c r="AL135" s="22"/>
      <c r="AM135" s="92"/>
      <c r="AN135" s="102"/>
      <c r="AO135" s="22"/>
      <c r="AP135" s="92"/>
      <c r="AQ135" s="102"/>
      <c r="AR135" s="22"/>
      <c r="AS135" s="92"/>
      <c r="AT135" s="102"/>
      <c r="AU135" s="22"/>
      <c r="AV135" s="92"/>
      <c r="AW135" s="102"/>
      <c r="AX135" s="22"/>
      <c r="AY135" s="92"/>
      <c r="AZ135" s="102"/>
      <c r="BA135" s="22"/>
      <c r="BB135" s="92"/>
      <c r="BC135" s="102"/>
      <c r="BD135" s="22"/>
      <c r="BE135" s="92"/>
      <c r="BF135" s="102"/>
      <c r="BG135" s="22"/>
      <c r="BH135" s="92"/>
      <c r="BI135" s="102"/>
      <c r="BJ135" s="22"/>
      <c r="BK135" s="92"/>
      <c r="BL135" s="102"/>
      <c r="BM135" s="22"/>
      <c r="BN135" s="92"/>
      <c r="BO135" s="102"/>
      <c r="BP135" s="22"/>
      <c r="BQ135" s="92"/>
      <c r="BR135" s="102"/>
      <c r="BS135" s="22"/>
      <c r="BT135" s="92"/>
      <c r="BU135" s="102"/>
      <c r="BV135" s="22"/>
      <c r="BW135" s="92"/>
      <c r="BX135" s="102"/>
      <c r="BY135" s="22"/>
      <c r="BZ135" s="92"/>
      <c r="CA135" s="102"/>
      <c r="CB135" s="22"/>
      <c r="CC135" s="92"/>
      <c r="CD135"/>
      <c r="CE135"/>
      <c r="CF135" s="104"/>
    </row>
    <row r="136" spans="2:84" x14ac:dyDescent="0.3">
      <c r="B136" s="27"/>
      <c r="C136" s="18"/>
      <c r="D136" s="102"/>
      <c r="E136" s="22"/>
      <c r="F136" s="92"/>
      <c r="G136" s="102"/>
      <c r="H136" s="22"/>
      <c r="I136" s="92"/>
      <c r="J136" s="102"/>
      <c r="K136" s="22"/>
      <c r="L136" s="92"/>
      <c r="M136" s="102"/>
      <c r="N136" s="22"/>
      <c r="O136" s="92"/>
      <c r="P136" s="102"/>
      <c r="Q136" s="22"/>
      <c r="R136" s="92"/>
      <c r="S136" s="103"/>
      <c r="T136" s="22"/>
      <c r="U136" s="92"/>
      <c r="V136" s="102"/>
      <c r="W136" s="22"/>
      <c r="X136" s="92"/>
      <c r="Y136" s="102"/>
      <c r="Z136" s="22"/>
      <c r="AA136" s="92"/>
      <c r="AB136" s="102"/>
      <c r="AC136" s="22"/>
      <c r="AD136" s="92"/>
      <c r="AE136" s="102"/>
      <c r="AF136" s="22"/>
      <c r="AG136" s="92"/>
      <c r="AH136" s="102"/>
      <c r="AI136" s="22"/>
      <c r="AJ136" s="92"/>
      <c r="AK136" s="102"/>
      <c r="AL136" s="22"/>
      <c r="AM136" s="92"/>
      <c r="AN136" s="102"/>
      <c r="AO136" s="22"/>
      <c r="AP136" s="92"/>
      <c r="AQ136" s="102"/>
      <c r="AR136" s="22"/>
      <c r="AS136" s="92"/>
      <c r="AT136" s="102"/>
      <c r="AU136" s="22"/>
      <c r="AV136" s="92"/>
      <c r="AW136" s="102"/>
      <c r="AX136" s="22"/>
      <c r="AY136" s="92"/>
      <c r="AZ136" s="102"/>
      <c r="BA136" s="22"/>
      <c r="BB136" s="92"/>
      <c r="BC136" s="102"/>
      <c r="BD136" s="22"/>
      <c r="BE136" s="92"/>
      <c r="BF136" s="102"/>
      <c r="BG136" s="22"/>
      <c r="BH136" s="92"/>
      <c r="BI136" s="102"/>
      <c r="BJ136" s="22"/>
      <c r="BK136" s="92"/>
      <c r="BL136" s="102"/>
      <c r="BM136" s="22"/>
      <c r="BN136" s="92"/>
      <c r="BO136" s="102"/>
      <c r="BP136" s="22"/>
      <c r="BQ136" s="92"/>
      <c r="BR136" s="102"/>
      <c r="BS136" s="22"/>
      <c r="BT136" s="92"/>
      <c r="BU136" s="102"/>
      <c r="BV136" s="22"/>
      <c r="BW136" s="92"/>
      <c r="BX136" s="102"/>
      <c r="BY136" s="22"/>
      <c r="BZ136" s="92"/>
      <c r="CA136" s="102"/>
      <c r="CB136" s="22"/>
      <c r="CC136" s="92"/>
      <c r="CD136"/>
      <c r="CE136"/>
      <c r="CF136" s="104"/>
    </row>
    <row r="137" spans="2:84" x14ac:dyDescent="0.3">
      <c r="B137" s="27"/>
      <c r="C137" s="18"/>
      <c r="D137" s="102"/>
      <c r="E137" s="22"/>
      <c r="F137" s="92"/>
      <c r="G137" s="102"/>
      <c r="H137" s="22"/>
      <c r="I137" s="92"/>
      <c r="J137" s="102"/>
      <c r="K137" s="22"/>
      <c r="L137" s="92"/>
      <c r="M137" s="102"/>
      <c r="N137" s="22"/>
      <c r="O137" s="92"/>
      <c r="P137" s="102"/>
      <c r="Q137" s="22"/>
      <c r="R137" s="92"/>
      <c r="S137" s="103"/>
      <c r="T137" s="22"/>
      <c r="U137" s="92"/>
      <c r="V137" s="102"/>
      <c r="W137" s="22"/>
      <c r="X137" s="92"/>
      <c r="Y137" s="102"/>
      <c r="Z137" s="22"/>
      <c r="AA137" s="92"/>
      <c r="AB137" s="102"/>
      <c r="AC137" s="22"/>
      <c r="AD137" s="92"/>
      <c r="AE137" s="102"/>
      <c r="AF137" s="22"/>
      <c r="AG137" s="92"/>
      <c r="AH137" s="102"/>
      <c r="AI137" s="22"/>
      <c r="AJ137" s="92"/>
      <c r="AK137" s="102"/>
      <c r="AL137" s="22"/>
      <c r="AM137" s="92"/>
      <c r="AN137" s="102"/>
      <c r="AO137" s="22"/>
      <c r="AP137" s="92"/>
      <c r="AQ137" s="102"/>
      <c r="AR137" s="22"/>
      <c r="AS137" s="92"/>
      <c r="AT137" s="102"/>
      <c r="AU137" s="22"/>
      <c r="AV137" s="92"/>
      <c r="AW137" s="102"/>
      <c r="AX137" s="22"/>
      <c r="AY137" s="92"/>
      <c r="AZ137" s="102"/>
      <c r="BA137" s="22"/>
      <c r="BB137" s="92"/>
      <c r="BC137" s="102"/>
      <c r="BD137" s="22"/>
      <c r="BE137" s="92"/>
      <c r="BF137" s="102"/>
      <c r="BG137" s="22"/>
      <c r="BH137" s="92"/>
      <c r="BI137" s="102"/>
      <c r="BJ137" s="22"/>
      <c r="BK137" s="92"/>
      <c r="BL137" s="102"/>
      <c r="BM137" s="22"/>
      <c r="BN137" s="92"/>
      <c r="BO137" s="102"/>
      <c r="BP137" s="22"/>
      <c r="BQ137" s="92"/>
      <c r="BR137" s="102"/>
      <c r="BS137" s="22"/>
      <c r="BT137" s="92"/>
      <c r="BU137" s="102"/>
      <c r="BV137" s="22"/>
      <c r="BW137" s="92"/>
      <c r="BX137" s="102"/>
      <c r="BY137" s="22"/>
      <c r="BZ137" s="92"/>
      <c r="CA137" s="102"/>
      <c r="CB137" s="22"/>
      <c r="CC137" s="92"/>
      <c r="CD137"/>
      <c r="CE137"/>
      <c r="CF137" s="104"/>
    </row>
    <row r="138" spans="2:84" x14ac:dyDescent="0.3">
      <c r="B138" s="27"/>
      <c r="C138" s="18"/>
      <c r="D138" s="102"/>
      <c r="E138" s="22"/>
      <c r="F138" s="92"/>
      <c r="G138" s="102"/>
      <c r="H138" s="22"/>
      <c r="I138" s="92"/>
      <c r="J138" s="102"/>
      <c r="K138" s="22"/>
      <c r="L138" s="92"/>
      <c r="M138" s="102"/>
      <c r="N138" s="22"/>
      <c r="O138" s="92"/>
      <c r="P138" s="102"/>
      <c r="Q138" s="22"/>
      <c r="R138" s="92"/>
      <c r="S138" s="103"/>
      <c r="T138" s="22"/>
      <c r="U138" s="92"/>
      <c r="V138" s="102"/>
      <c r="W138" s="22"/>
      <c r="X138" s="92"/>
      <c r="Y138" s="102"/>
      <c r="Z138" s="22"/>
      <c r="AA138" s="92"/>
      <c r="AB138" s="102"/>
      <c r="AC138" s="22"/>
      <c r="AD138" s="92"/>
      <c r="AE138" s="102"/>
      <c r="AF138" s="22"/>
      <c r="AG138" s="92"/>
      <c r="AH138" s="102"/>
      <c r="AI138" s="22"/>
      <c r="AJ138" s="92"/>
      <c r="AK138" s="102"/>
      <c r="AL138" s="22"/>
      <c r="AM138" s="92"/>
      <c r="AN138" s="102"/>
      <c r="AO138" s="22"/>
      <c r="AP138" s="92"/>
      <c r="AQ138" s="102"/>
      <c r="AR138" s="22"/>
      <c r="AS138" s="92"/>
      <c r="AT138" s="102"/>
      <c r="AU138" s="22"/>
      <c r="AV138" s="92"/>
      <c r="AW138" s="102"/>
      <c r="AX138" s="22"/>
      <c r="AY138" s="92"/>
      <c r="AZ138" s="102"/>
      <c r="BA138" s="22"/>
      <c r="BB138" s="92"/>
      <c r="BC138" s="102"/>
      <c r="BD138" s="22"/>
      <c r="BE138" s="92"/>
      <c r="BF138" s="102"/>
      <c r="BG138" s="22"/>
      <c r="BH138" s="92"/>
      <c r="BI138" s="102"/>
      <c r="BJ138" s="22"/>
      <c r="BK138" s="92"/>
      <c r="BL138" s="102"/>
      <c r="BM138" s="22"/>
      <c r="BN138" s="92"/>
      <c r="BO138" s="102"/>
      <c r="BP138" s="22"/>
      <c r="BQ138" s="92"/>
      <c r="BR138" s="102"/>
      <c r="BS138" s="22"/>
      <c r="BT138" s="92"/>
      <c r="BU138" s="102"/>
      <c r="BV138" s="22"/>
      <c r="BW138" s="92"/>
      <c r="BX138" s="102"/>
      <c r="BY138" s="22"/>
      <c r="BZ138" s="92"/>
      <c r="CA138" s="102"/>
      <c r="CB138" s="22"/>
      <c r="CC138" s="92"/>
      <c r="CD138"/>
      <c r="CE138"/>
      <c r="CF138" s="104"/>
    </row>
    <row r="139" spans="2:84" x14ac:dyDescent="0.3">
      <c r="B139" s="27"/>
      <c r="C139" s="18"/>
      <c r="D139" s="102"/>
      <c r="E139" s="22"/>
      <c r="F139" s="92"/>
      <c r="G139" s="102"/>
      <c r="H139" s="22"/>
      <c r="I139" s="92"/>
      <c r="J139" s="102"/>
      <c r="K139" s="22"/>
      <c r="L139" s="92"/>
      <c r="M139" s="102"/>
      <c r="N139" s="22"/>
      <c r="O139" s="92"/>
      <c r="P139" s="102"/>
      <c r="Q139" s="22"/>
      <c r="R139" s="92"/>
      <c r="S139" s="103"/>
      <c r="T139" s="22"/>
      <c r="U139" s="92"/>
      <c r="V139" s="102"/>
      <c r="W139" s="22"/>
      <c r="X139" s="92"/>
      <c r="Y139" s="102"/>
      <c r="Z139" s="22"/>
      <c r="AA139" s="92"/>
      <c r="AB139" s="102"/>
      <c r="AC139" s="22"/>
      <c r="AD139" s="92"/>
      <c r="AE139" s="102"/>
      <c r="AF139" s="22"/>
      <c r="AG139" s="92"/>
      <c r="AH139" s="102"/>
      <c r="AI139" s="22"/>
      <c r="AJ139" s="92"/>
      <c r="AK139" s="102"/>
      <c r="AL139" s="22"/>
      <c r="AM139" s="92"/>
      <c r="AN139" s="102"/>
      <c r="AO139" s="22"/>
      <c r="AP139" s="92"/>
      <c r="AQ139" s="102"/>
      <c r="AR139" s="22"/>
      <c r="AS139" s="92"/>
      <c r="AT139" s="102"/>
      <c r="AU139" s="22"/>
      <c r="AV139" s="92"/>
      <c r="AW139" s="102"/>
      <c r="AX139" s="22"/>
      <c r="AY139" s="92"/>
      <c r="AZ139" s="102"/>
      <c r="BA139" s="22"/>
      <c r="BB139" s="92"/>
      <c r="BC139" s="102"/>
      <c r="BD139" s="22"/>
      <c r="BE139" s="92"/>
      <c r="BF139" s="102"/>
      <c r="BG139" s="22"/>
      <c r="BH139" s="92"/>
      <c r="BI139" s="102"/>
      <c r="BJ139" s="22"/>
      <c r="BK139" s="92"/>
      <c r="BL139" s="102"/>
      <c r="BM139" s="22"/>
      <c r="BN139" s="92"/>
      <c r="BO139" s="102"/>
      <c r="BP139" s="22"/>
      <c r="BQ139" s="92"/>
      <c r="BR139" s="102"/>
      <c r="BS139" s="22"/>
      <c r="BT139" s="92"/>
      <c r="BU139" s="102"/>
      <c r="BV139" s="22"/>
      <c r="BW139" s="92"/>
      <c r="BX139" s="102"/>
      <c r="BY139" s="22"/>
      <c r="BZ139" s="92"/>
      <c r="CA139" s="102"/>
      <c r="CB139" s="22"/>
      <c r="CC139" s="92"/>
      <c r="CD139"/>
      <c r="CE139"/>
      <c r="CF139" s="104"/>
    </row>
    <row r="140" spans="2:84" x14ac:dyDescent="0.3">
      <c r="B140" s="27"/>
      <c r="C140" s="18"/>
      <c r="D140" s="102"/>
      <c r="E140" s="22"/>
      <c r="F140" s="92"/>
      <c r="G140" s="102"/>
      <c r="H140" s="22"/>
      <c r="I140" s="92"/>
      <c r="J140" s="102"/>
      <c r="K140" s="22"/>
      <c r="L140" s="92"/>
      <c r="M140" s="102"/>
      <c r="N140" s="22"/>
      <c r="O140" s="92"/>
      <c r="P140" s="102"/>
      <c r="Q140" s="22"/>
      <c r="R140" s="92"/>
      <c r="S140" s="103"/>
      <c r="T140" s="22"/>
      <c r="U140" s="92"/>
      <c r="V140" s="102"/>
      <c r="W140" s="22"/>
      <c r="X140" s="92"/>
      <c r="Y140" s="102"/>
      <c r="Z140" s="22"/>
      <c r="AA140" s="92"/>
      <c r="AB140" s="102"/>
      <c r="AC140" s="22"/>
      <c r="AD140" s="92"/>
      <c r="AE140" s="102"/>
      <c r="AF140" s="22"/>
      <c r="AG140" s="92"/>
      <c r="AH140" s="102"/>
      <c r="AI140" s="22"/>
      <c r="AJ140" s="92"/>
      <c r="AK140" s="102"/>
      <c r="AL140" s="22"/>
      <c r="AM140" s="92"/>
      <c r="AN140" s="102"/>
      <c r="AO140" s="22"/>
      <c r="AP140" s="92"/>
      <c r="AQ140" s="102"/>
      <c r="AR140" s="22"/>
      <c r="AS140" s="92"/>
      <c r="AT140" s="102"/>
      <c r="AU140" s="22"/>
      <c r="AV140" s="92"/>
      <c r="AW140" s="102"/>
      <c r="AX140" s="22"/>
      <c r="AY140" s="92"/>
      <c r="AZ140" s="102"/>
      <c r="BA140" s="22"/>
      <c r="BB140" s="92"/>
      <c r="BC140" s="102"/>
      <c r="BD140" s="22"/>
      <c r="BE140" s="92"/>
      <c r="BF140" s="102"/>
      <c r="BG140" s="22"/>
      <c r="BH140" s="92"/>
      <c r="BI140" s="102"/>
      <c r="BJ140" s="22"/>
      <c r="BK140" s="92"/>
      <c r="BL140" s="102"/>
      <c r="BM140" s="22"/>
      <c r="BN140" s="92"/>
      <c r="BO140" s="102"/>
      <c r="BP140" s="22"/>
      <c r="BQ140" s="92"/>
      <c r="BR140" s="102"/>
      <c r="BS140" s="22"/>
      <c r="BT140" s="92"/>
      <c r="BU140" s="102"/>
      <c r="BV140" s="22"/>
      <c r="BW140" s="92"/>
      <c r="BX140" s="102"/>
      <c r="BY140" s="22"/>
      <c r="BZ140" s="92"/>
      <c r="CA140" s="102"/>
      <c r="CB140" s="22"/>
      <c r="CC140" s="92"/>
      <c r="CD140"/>
      <c r="CE140"/>
      <c r="CF140" s="104"/>
    </row>
    <row r="141" spans="2:84" x14ac:dyDescent="0.3">
      <c r="B141" s="27"/>
      <c r="C141" s="18"/>
      <c r="D141" s="102"/>
      <c r="E141" s="22"/>
      <c r="F141" s="92"/>
      <c r="G141" s="102"/>
      <c r="H141" s="22"/>
      <c r="I141" s="92"/>
      <c r="J141" s="102"/>
      <c r="K141" s="22"/>
      <c r="L141" s="92"/>
      <c r="M141" s="102"/>
      <c r="N141" s="22"/>
      <c r="O141" s="92"/>
      <c r="P141" s="102"/>
      <c r="Q141" s="22"/>
      <c r="R141" s="92"/>
      <c r="S141" s="103"/>
      <c r="T141" s="22"/>
      <c r="U141" s="92"/>
      <c r="V141" s="102"/>
      <c r="W141" s="22"/>
      <c r="X141" s="92"/>
      <c r="Y141" s="102"/>
      <c r="Z141" s="22"/>
      <c r="AA141" s="92"/>
      <c r="AB141" s="102"/>
      <c r="AC141" s="22"/>
      <c r="AD141" s="92"/>
      <c r="AE141" s="102"/>
      <c r="AF141" s="22"/>
      <c r="AG141" s="92"/>
      <c r="AH141" s="102"/>
      <c r="AI141" s="22"/>
      <c r="AJ141" s="92"/>
      <c r="AK141" s="102"/>
      <c r="AL141" s="22"/>
      <c r="AM141" s="92"/>
      <c r="AN141" s="102"/>
      <c r="AO141" s="22"/>
      <c r="AP141" s="92"/>
      <c r="AQ141" s="102"/>
      <c r="AR141" s="22"/>
      <c r="AS141" s="92"/>
      <c r="AT141" s="102"/>
      <c r="AU141" s="22"/>
      <c r="AV141" s="92"/>
      <c r="AW141" s="102"/>
      <c r="AX141" s="22"/>
      <c r="AY141" s="92"/>
      <c r="AZ141" s="102"/>
      <c r="BA141" s="22"/>
      <c r="BB141" s="92"/>
      <c r="BC141" s="102"/>
      <c r="BD141" s="22"/>
      <c r="BE141" s="92"/>
      <c r="BF141" s="102"/>
      <c r="BG141" s="22"/>
      <c r="BH141" s="92"/>
      <c r="BI141" s="102"/>
      <c r="BJ141" s="22"/>
      <c r="BK141" s="92"/>
      <c r="BL141" s="102"/>
      <c r="BM141" s="22"/>
      <c r="BN141" s="92"/>
      <c r="BO141" s="102"/>
      <c r="BP141" s="22"/>
      <c r="BQ141" s="92"/>
      <c r="BR141" s="102"/>
      <c r="BS141" s="22"/>
      <c r="BT141" s="92"/>
      <c r="BU141" s="102"/>
      <c r="BV141" s="22"/>
      <c r="BW141" s="92"/>
      <c r="BX141" s="102"/>
      <c r="BY141" s="22"/>
      <c r="BZ141" s="92"/>
      <c r="CA141" s="102"/>
      <c r="CB141" s="22"/>
      <c r="CC141" s="92"/>
      <c r="CD141"/>
      <c r="CE141"/>
      <c r="CF141" s="104"/>
    </row>
    <row r="142" spans="2:84" x14ac:dyDescent="0.3">
      <c r="B142" s="27"/>
      <c r="C142" s="18"/>
      <c r="D142" s="102"/>
      <c r="E142" s="22"/>
      <c r="F142" s="92"/>
      <c r="G142" s="102"/>
      <c r="H142" s="22"/>
      <c r="I142" s="92"/>
      <c r="J142" s="102"/>
      <c r="K142" s="22"/>
      <c r="L142" s="92"/>
      <c r="M142" s="102"/>
      <c r="N142" s="22"/>
      <c r="O142" s="92"/>
      <c r="P142" s="102"/>
      <c r="Q142" s="22"/>
      <c r="R142" s="92"/>
      <c r="S142" s="103"/>
      <c r="T142" s="22"/>
      <c r="U142" s="92"/>
      <c r="V142" s="102"/>
      <c r="W142" s="22"/>
      <c r="X142" s="92"/>
      <c r="Y142" s="102"/>
      <c r="Z142" s="22"/>
      <c r="AA142" s="92"/>
      <c r="AB142" s="102"/>
      <c r="AC142" s="22"/>
      <c r="AD142" s="92"/>
      <c r="AE142" s="102"/>
      <c r="AF142" s="22"/>
      <c r="AG142" s="92"/>
      <c r="AH142" s="102"/>
      <c r="AI142" s="22"/>
      <c r="AJ142" s="92"/>
      <c r="AK142" s="102"/>
      <c r="AL142" s="22"/>
      <c r="AM142" s="92"/>
      <c r="AN142" s="102"/>
      <c r="AO142" s="22"/>
      <c r="AP142" s="92"/>
      <c r="AQ142" s="102"/>
      <c r="AR142" s="22"/>
      <c r="AS142" s="92"/>
      <c r="AT142" s="102"/>
      <c r="AU142" s="22"/>
      <c r="AV142" s="92"/>
      <c r="AW142" s="102"/>
      <c r="AX142" s="22"/>
      <c r="AY142" s="92"/>
      <c r="AZ142" s="102"/>
      <c r="BA142" s="22"/>
      <c r="BB142" s="92"/>
      <c r="BC142" s="102"/>
      <c r="BD142" s="22"/>
      <c r="BE142" s="92"/>
      <c r="BF142" s="102"/>
      <c r="BG142" s="22"/>
      <c r="BH142" s="92"/>
      <c r="BI142" s="102"/>
      <c r="BJ142" s="22"/>
      <c r="BK142" s="92"/>
      <c r="BL142" s="102"/>
      <c r="BM142" s="22"/>
      <c r="BN142" s="92"/>
      <c r="BO142" s="102"/>
      <c r="BP142" s="22"/>
      <c r="BQ142" s="92"/>
      <c r="BR142" s="102"/>
      <c r="BS142" s="22"/>
      <c r="BT142" s="92"/>
      <c r="BU142" s="102"/>
      <c r="BV142" s="22"/>
      <c r="BW142" s="92"/>
      <c r="BX142" s="102"/>
      <c r="BY142" s="22"/>
      <c r="BZ142" s="92"/>
      <c r="CA142" s="102"/>
      <c r="CB142" s="22"/>
      <c r="CC142" s="92"/>
      <c r="CD142"/>
      <c r="CE142"/>
      <c r="CF142" s="104"/>
    </row>
    <row r="143" spans="2:84" x14ac:dyDescent="0.3">
      <c r="B143" s="27"/>
      <c r="C143" s="18"/>
      <c r="D143" s="102"/>
      <c r="E143" s="22"/>
      <c r="F143" s="92"/>
      <c r="G143" s="102"/>
      <c r="H143" s="22"/>
      <c r="I143" s="92"/>
      <c r="J143" s="102"/>
      <c r="K143" s="22"/>
      <c r="L143" s="92"/>
      <c r="M143" s="102"/>
      <c r="N143" s="22"/>
      <c r="O143" s="92"/>
      <c r="P143" s="102"/>
      <c r="Q143" s="22"/>
      <c r="R143" s="92"/>
      <c r="S143" s="103"/>
      <c r="T143" s="22"/>
      <c r="U143" s="92"/>
      <c r="V143" s="102"/>
      <c r="W143" s="22"/>
      <c r="X143" s="92"/>
      <c r="Y143" s="102"/>
      <c r="Z143" s="22"/>
      <c r="AA143" s="92"/>
      <c r="AB143" s="102"/>
      <c r="AC143" s="22"/>
      <c r="AD143" s="92"/>
      <c r="AE143" s="102"/>
      <c r="AF143" s="22"/>
      <c r="AG143" s="92"/>
      <c r="AH143" s="102"/>
      <c r="AI143" s="22"/>
      <c r="AJ143" s="92"/>
      <c r="AK143" s="102"/>
      <c r="AL143" s="22"/>
      <c r="AM143" s="92"/>
      <c r="AN143" s="102"/>
      <c r="AO143" s="22"/>
      <c r="AP143" s="92"/>
      <c r="AQ143" s="102"/>
      <c r="AR143" s="22"/>
      <c r="AS143" s="92"/>
      <c r="AT143" s="102"/>
      <c r="AU143" s="22"/>
      <c r="AV143" s="92"/>
      <c r="AW143" s="102"/>
      <c r="AX143" s="22"/>
      <c r="AY143" s="92"/>
      <c r="AZ143" s="102"/>
      <c r="BA143" s="22"/>
      <c r="BB143" s="92"/>
      <c r="BC143" s="102"/>
      <c r="BD143" s="22"/>
      <c r="BE143" s="92"/>
      <c r="BF143" s="102"/>
      <c r="BG143" s="22"/>
      <c r="BH143" s="92"/>
      <c r="BI143" s="102"/>
      <c r="BJ143" s="22"/>
      <c r="BK143" s="92"/>
      <c r="BL143" s="102"/>
      <c r="BM143" s="22"/>
      <c r="BN143" s="92"/>
      <c r="BO143" s="102"/>
      <c r="BP143" s="22"/>
      <c r="BQ143" s="92"/>
      <c r="BR143" s="102"/>
      <c r="BS143" s="22"/>
      <c r="BT143" s="92"/>
      <c r="BU143" s="102"/>
      <c r="BV143" s="22"/>
      <c r="BW143" s="92"/>
      <c r="BX143" s="102"/>
      <c r="BY143" s="22"/>
      <c r="BZ143" s="92"/>
      <c r="CA143" s="102"/>
      <c r="CB143" s="22"/>
      <c r="CC143" s="92"/>
      <c r="CD143"/>
      <c r="CE143"/>
      <c r="CF143" s="104"/>
    </row>
    <row r="144" spans="2:84" x14ac:dyDescent="0.3">
      <c r="B144" s="27"/>
      <c r="C144" s="18"/>
      <c r="D144" s="102"/>
      <c r="E144" s="22"/>
      <c r="F144" s="92"/>
      <c r="G144" s="102"/>
      <c r="H144" s="22"/>
      <c r="I144" s="92"/>
      <c r="J144" s="102"/>
      <c r="K144" s="22"/>
      <c r="L144" s="92"/>
      <c r="M144" s="102"/>
      <c r="N144" s="22"/>
      <c r="O144" s="92"/>
      <c r="P144" s="102"/>
      <c r="Q144" s="22"/>
      <c r="R144" s="92"/>
      <c r="S144" s="103"/>
      <c r="T144" s="22"/>
      <c r="U144" s="92"/>
      <c r="V144" s="102"/>
      <c r="W144" s="22"/>
      <c r="X144" s="92"/>
      <c r="Y144" s="102"/>
      <c r="Z144" s="22"/>
      <c r="AA144" s="92"/>
      <c r="AB144" s="102"/>
      <c r="AC144" s="22"/>
      <c r="AD144" s="92"/>
      <c r="AE144" s="102"/>
      <c r="AF144" s="22"/>
      <c r="AG144" s="92"/>
      <c r="AH144" s="102"/>
      <c r="AI144" s="22"/>
      <c r="AJ144" s="92"/>
      <c r="AK144" s="102"/>
      <c r="AL144" s="22"/>
      <c r="AM144" s="92"/>
      <c r="AN144" s="102"/>
      <c r="AO144" s="22"/>
      <c r="AP144" s="92"/>
      <c r="AQ144" s="102"/>
      <c r="AR144" s="22"/>
      <c r="AS144" s="92"/>
      <c r="AT144" s="102"/>
      <c r="AU144" s="22"/>
      <c r="AV144" s="92"/>
      <c r="AW144" s="102"/>
      <c r="AX144" s="22"/>
      <c r="AY144" s="92"/>
      <c r="AZ144" s="102"/>
      <c r="BA144" s="22"/>
      <c r="BB144" s="92"/>
      <c r="BC144" s="102"/>
      <c r="BD144" s="22"/>
      <c r="BE144" s="92"/>
      <c r="BF144" s="102"/>
      <c r="BG144" s="22"/>
      <c r="BH144" s="92"/>
      <c r="BI144" s="102"/>
      <c r="BJ144" s="22"/>
      <c r="BK144" s="92"/>
      <c r="BL144" s="102"/>
      <c r="BM144" s="22"/>
      <c r="BN144" s="92"/>
      <c r="BO144" s="102"/>
      <c r="BP144" s="22"/>
      <c r="BQ144" s="92"/>
      <c r="BR144" s="102"/>
      <c r="BS144" s="22"/>
      <c r="BT144" s="92"/>
      <c r="BU144" s="102"/>
      <c r="BV144" s="22"/>
      <c r="BW144" s="92"/>
      <c r="BX144" s="102"/>
      <c r="BY144" s="22"/>
      <c r="BZ144" s="92"/>
      <c r="CA144" s="102"/>
      <c r="CB144" s="22"/>
      <c r="CC144" s="92"/>
      <c r="CD144"/>
      <c r="CE144"/>
      <c r="CF144" s="104"/>
    </row>
    <row r="145" spans="2:84" x14ac:dyDescent="0.3">
      <c r="B145" s="27"/>
      <c r="C145" s="18"/>
      <c r="D145" s="102"/>
      <c r="E145" s="22"/>
      <c r="F145" s="92"/>
      <c r="G145" s="102"/>
      <c r="H145" s="22"/>
      <c r="I145" s="92"/>
      <c r="J145" s="102"/>
      <c r="K145" s="22"/>
      <c r="L145" s="92"/>
      <c r="M145" s="102"/>
      <c r="N145" s="22"/>
      <c r="O145" s="92"/>
      <c r="P145" s="102"/>
      <c r="Q145" s="22"/>
      <c r="R145" s="92"/>
      <c r="S145" s="103"/>
      <c r="T145" s="22"/>
      <c r="U145" s="92"/>
      <c r="V145" s="102"/>
      <c r="W145" s="22"/>
      <c r="X145" s="92"/>
      <c r="Y145" s="102"/>
      <c r="Z145" s="22"/>
      <c r="AA145" s="92"/>
      <c r="AB145" s="102"/>
      <c r="AC145" s="22"/>
      <c r="AD145" s="92"/>
      <c r="AE145" s="102"/>
      <c r="AF145" s="22"/>
      <c r="AG145" s="92"/>
      <c r="AH145" s="102"/>
      <c r="AI145" s="22"/>
      <c r="AJ145" s="92"/>
      <c r="AK145" s="102"/>
      <c r="AL145" s="22"/>
      <c r="AM145" s="92"/>
      <c r="AN145" s="102"/>
      <c r="AO145" s="22"/>
      <c r="AP145" s="92"/>
      <c r="AQ145" s="102"/>
      <c r="AR145" s="22"/>
      <c r="AS145" s="92"/>
      <c r="AT145" s="102"/>
      <c r="AU145" s="22"/>
      <c r="AV145" s="92"/>
      <c r="AW145" s="102"/>
      <c r="AX145" s="22"/>
      <c r="AY145" s="92"/>
      <c r="AZ145" s="102"/>
      <c r="BA145" s="22"/>
      <c r="BB145" s="92"/>
      <c r="BC145" s="102"/>
      <c r="BD145" s="22"/>
      <c r="BE145" s="92"/>
      <c r="BF145" s="102"/>
      <c r="BG145" s="22"/>
      <c r="BH145" s="92"/>
      <c r="BI145" s="102"/>
      <c r="BJ145" s="22"/>
      <c r="BK145" s="92"/>
      <c r="BL145" s="102"/>
      <c r="BM145" s="22"/>
      <c r="BN145" s="92"/>
      <c r="BO145" s="102"/>
      <c r="BP145" s="22"/>
      <c r="BQ145" s="92"/>
      <c r="BR145" s="102"/>
      <c r="BS145" s="22"/>
      <c r="BT145" s="92"/>
      <c r="BU145" s="102"/>
      <c r="BV145" s="22"/>
      <c r="BW145" s="92"/>
      <c r="BX145" s="102"/>
      <c r="BY145" s="22"/>
      <c r="BZ145" s="92"/>
      <c r="CA145" s="102"/>
      <c r="CB145" s="22"/>
      <c r="CC145" s="92"/>
      <c r="CD145"/>
      <c r="CE145"/>
      <c r="CF145" s="104"/>
    </row>
    <row r="146" spans="2:84" x14ac:dyDescent="0.3">
      <c r="B146" s="27"/>
      <c r="C146" s="18"/>
      <c r="D146" s="102"/>
      <c r="E146" s="22"/>
      <c r="F146" s="92"/>
      <c r="G146" s="102"/>
      <c r="H146" s="22"/>
      <c r="I146" s="92"/>
      <c r="J146" s="102"/>
      <c r="K146" s="22"/>
      <c r="L146" s="92"/>
      <c r="M146" s="102"/>
      <c r="N146" s="22"/>
      <c r="O146" s="92"/>
      <c r="P146" s="102"/>
      <c r="Q146" s="22"/>
      <c r="R146" s="92"/>
      <c r="S146" s="103"/>
      <c r="T146" s="22"/>
      <c r="U146" s="92"/>
      <c r="V146" s="102"/>
      <c r="W146" s="22"/>
      <c r="X146" s="92"/>
      <c r="Y146" s="102"/>
      <c r="Z146" s="22"/>
      <c r="AA146" s="92"/>
      <c r="AB146" s="102"/>
      <c r="AC146" s="22"/>
      <c r="AD146" s="92"/>
      <c r="AE146" s="102"/>
      <c r="AF146" s="22"/>
      <c r="AG146" s="92"/>
      <c r="AH146" s="102"/>
      <c r="AI146" s="22"/>
      <c r="AJ146" s="92"/>
      <c r="AK146" s="102"/>
      <c r="AL146" s="22"/>
      <c r="AM146" s="92"/>
      <c r="AN146" s="102"/>
      <c r="AO146" s="22"/>
      <c r="AP146" s="92"/>
      <c r="AQ146" s="102"/>
      <c r="AR146" s="22"/>
      <c r="AS146" s="92"/>
      <c r="AT146" s="102"/>
      <c r="AU146" s="22"/>
      <c r="AV146" s="92"/>
      <c r="AW146" s="102"/>
      <c r="AX146" s="22"/>
      <c r="AY146" s="92"/>
      <c r="AZ146" s="102"/>
      <c r="BA146" s="22"/>
      <c r="BB146" s="92"/>
      <c r="BC146" s="102"/>
      <c r="BD146" s="22"/>
      <c r="BE146" s="92"/>
      <c r="BF146" s="102"/>
      <c r="BG146" s="22"/>
      <c r="BH146" s="92"/>
      <c r="BI146" s="102"/>
      <c r="BJ146" s="22"/>
      <c r="BK146" s="92"/>
      <c r="BL146" s="102"/>
      <c r="BM146" s="22"/>
      <c r="BN146" s="92"/>
      <c r="BO146" s="102"/>
      <c r="BP146" s="22"/>
      <c r="BQ146" s="92"/>
      <c r="BR146" s="102"/>
      <c r="BS146" s="22"/>
      <c r="BT146" s="92"/>
      <c r="BU146" s="102"/>
      <c r="BV146" s="22"/>
      <c r="BW146" s="92"/>
      <c r="BX146" s="102"/>
      <c r="BY146" s="22"/>
      <c r="BZ146" s="92"/>
      <c r="CA146" s="102"/>
      <c r="CB146" s="22"/>
      <c r="CC146" s="92"/>
      <c r="CD146"/>
      <c r="CE146"/>
      <c r="CF146" s="104"/>
    </row>
    <row r="147" spans="2:84" x14ac:dyDescent="0.3">
      <c r="B147" s="27"/>
      <c r="C147" s="18"/>
      <c r="D147" s="102"/>
      <c r="E147" s="22"/>
      <c r="F147" s="92"/>
      <c r="G147" s="102"/>
      <c r="H147" s="22"/>
      <c r="I147" s="92"/>
      <c r="J147" s="102"/>
      <c r="K147" s="22"/>
      <c r="L147" s="92"/>
      <c r="M147" s="102"/>
      <c r="N147" s="22"/>
      <c r="O147" s="92"/>
      <c r="P147" s="102"/>
      <c r="Q147" s="22"/>
      <c r="R147" s="92"/>
      <c r="S147" s="103"/>
      <c r="T147" s="22"/>
      <c r="U147" s="92"/>
      <c r="V147" s="102"/>
      <c r="W147" s="22"/>
      <c r="X147" s="92"/>
      <c r="Y147" s="102"/>
      <c r="Z147" s="22"/>
      <c r="AA147" s="92"/>
      <c r="AB147" s="102"/>
      <c r="AC147" s="22"/>
      <c r="AD147" s="92"/>
      <c r="AE147" s="102"/>
      <c r="AF147" s="22"/>
      <c r="AG147" s="92"/>
      <c r="AH147" s="102"/>
      <c r="AI147" s="22"/>
      <c r="AJ147" s="92"/>
      <c r="AK147" s="102"/>
      <c r="AL147" s="22"/>
      <c r="AM147" s="92"/>
      <c r="AN147" s="102"/>
      <c r="AO147" s="22"/>
      <c r="AP147" s="92"/>
      <c r="AQ147" s="102"/>
      <c r="AR147" s="22"/>
      <c r="AS147" s="92"/>
      <c r="AT147" s="102"/>
      <c r="AU147" s="22"/>
      <c r="AV147" s="92"/>
      <c r="AW147" s="102"/>
      <c r="AX147" s="22"/>
      <c r="AY147" s="92"/>
      <c r="AZ147" s="102"/>
      <c r="BA147" s="22"/>
      <c r="BB147" s="92"/>
      <c r="BC147" s="102"/>
      <c r="BD147" s="22"/>
      <c r="BE147" s="92"/>
      <c r="BF147" s="102"/>
      <c r="BG147" s="22"/>
      <c r="BH147" s="92"/>
      <c r="BI147" s="102"/>
      <c r="BJ147" s="22"/>
      <c r="BK147" s="92"/>
      <c r="BL147" s="102"/>
      <c r="BM147" s="22"/>
      <c r="BN147" s="92"/>
      <c r="BO147" s="102"/>
      <c r="BP147" s="22"/>
      <c r="BQ147" s="92"/>
      <c r="BR147" s="102"/>
      <c r="BS147" s="22"/>
      <c r="BT147" s="92"/>
      <c r="BU147" s="102"/>
      <c r="BV147" s="22"/>
      <c r="BW147" s="92"/>
      <c r="BX147" s="102"/>
      <c r="BY147" s="22"/>
      <c r="BZ147" s="92"/>
      <c r="CA147" s="102"/>
      <c r="CB147" s="22"/>
      <c r="CC147" s="92"/>
      <c r="CD147"/>
      <c r="CE147"/>
      <c r="CF147" s="104"/>
    </row>
    <row r="148" spans="2:84" x14ac:dyDescent="0.3">
      <c r="B148" s="27"/>
      <c r="C148" s="18"/>
      <c r="D148" s="102"/>
      <c r="E148" s="22"/>
      <c r="F148" s="92"/>
      <c r="G148" s="102"/>
      <c r="H148" s="22"/>
      <c r="I148" s="92"/>
      <c r="J148" s="102"/>
      <c r="K148" s="22"/>
      <c r="L148" s="92"/>
      <c r="M148" s="102"/>
      <c r="N148" s="22"/>
      <c r="O148" s="92"/>
      <c r="P148" s="102"/>
      <c r="Q148" s="22"/>
      <c r="R148" s="92"/>
      <c r="S148" s="103"/>
      <c r="T148" s="22"/>
      <c r="U148" s="92"/>
      <c r="V148" s="102"/>
      <c r="W148" s="22"/>
      <c r="X148" s="92"/>
      <c r="Y148" s="102"/>
      <c r="Z148" s="22"/>
      <c r="AA148" s="92"/>
      <c r="AB148" s="102"/>
      <c r="AC148" s="22"/>
      <c r="AD148" s="92"/>
      <c r="AE148" s="102"/>
      <c r="AF148" s="22"/>
      <c r="AG148" s="92"/>
      <c r="AH148" s="102"/>
      <c r="AI148" s="22"/>
      <c r="AJ148" s="92"/>
      <c r="AK148" s="102"/>
      <c r="AL148" s="22"/>
      <c r="AM148" s="92"/>
      <c r="AN148" s="102"/>
      <c r="AO148" s="22"/>
      <c r="AP148" s="92"/>
      <c r="AQ148" s="102"/>
      <c r="AR148" s="22"/>
      <c r="AS148" s="92"/>
      <c r="AT148" s="102"/>
      <c r="AU148" s="22"/>
      <c r="AV148" s="92"/>
      <c r="AW148" s="102"/>
      <c r="AX148" s="22"/>
      <c r="AY148" s="92"/>
      <c r="AZ148" s="102"/>
      <c r="BA148" s="22"/>
      <c r="BB148" s="92"/>
      <c r="BC148" s="102"/>
      <c r="BD148" s="22"/>
      <c r="BE148" s="92"/>
      <c r="BF148" s="102"/>
      <c r="BG148" s="22"/>
      <c r="BH148" s="92"/>
      <c r="BI148" s="102"/>
      <c r="BJ148" s="22"/>
      <c r="BK148" s="92"/>
      <c r="BL148" s="102"/>
      <c r="BM148" s="22"/>
      <c r="BN148" s="92"/>
      <c r="BO148" s="102"/>
      <c r="BP148" s="22"/>
      <c r="BQ148" s="92"/>
      <c r="BR148" s="102"/>
      <c r="BS148" s="22"/>
      <c r="BT148" s="92"/>
      <c r="BU148" s="102"/>
      <c r="BV148" s="22"/>
      <c r="BW148" s="92"/>
      <c r="BX148" s="102"/>
      <c r="BY148" s="22"/>
      <c r="BZ148" s="92"/>
      <c r="CA148" s="102"/>
      <c r="CB148" s="22"/>
      <c r="CC148" s="92"/>
      <c r="CD148"/>
      <c r="CE148"/>
      <c r="CF148" s="104"/>
    </row>
    <row r="149" spans="2:84" x14ac:dyDescent="0.3">
      <c r="B149" s="27"/>
      <c r="C149" s="18"/>
      <c r="D149" s="102"/>
      <c r="E149" s="22"/>
      <c r="F149" s="92"/>
      <c r="G149" s="102"/>
      <c r="H149" s="22"/>
      <c r="I149" s="92"/>
      <c r="J149" s="102"/>
      <c r="K149" s="22"/>
      <c r="L149" s="92"/>
      <c r="M149" s="102"/>
      <c r="N149" s="22"/>
      <c r="O149" s="92"/>
      <c r="P149" s="102"/>
      <c r="Q149" s="22"/>
      <c r="R149" s="92"/>
      <c r="S149" s="103"/>
      <c r="T149" s="22"/>
      <c r="U149" s="92"/>
      <c r="V149" s="102"/>
      <c r="W149" s="22"/>
      <c r="X149" s="92"/>
      <c r="Y149" s="102"/>
      <c r="Z149" s="22"/>
      <c r="AA149" s="92"/>
      <c r="AB149" s="102"/>
      <c r="AC149" s="22"/>
      <c r="AD149" s="92"/>
      <c r="AE149" s="102"/>
      <c r="AF149" s="22"/>
      <c r="AG149" s="92"/>
      <c r="AH149" s="102"/>
      <c r="AI149" s="22"/>
      <c r="AJ149" s="92"/>
      <c r="AK149" s="102"/>
      <c r="AL149" s="22"/>
      <c r="AM149" s="92"/>
      <c r="AN149" s="102"/>
      <c r="AO149" s="22"/>
      <c r="AP149" s="92"/>
      <c r="AQ149" s="102"/>
      <c r="AR149" s="22"/>
      <c r="AS149" s="92"/>
      <c r="AT149" s="102"/>
      <c r="AU149" s="22"/>
      <c r="AV149" s="92"/>
      <c r="AW149" s="102"/>
      <c r="AX149" s="22"/>
      <c r="AY149" s="92"/>
      <c r="AZ149" s="102"/>
      <c r="BA149" s="22"/>
      <c r="BB149" s="92"/>
      <c r="BC149" s="102"/>
      <c r="BD149" s="22"/>
      <c r="BE149" s="92"/>
      <c r="BF149" s="102"/>
      <c r="BG149" s="22"/>
      <c r="BH149" s="92"/>
      <c r="BI149" s="102"/>
      <c r="BJ149" s="22"/>
      <c r="BK149" s="92"/>
      <c r="BL149" s="102"/>
      <c r="BM149" s="22"/>
      <c r="BN149" s="92"/>
      <c r="BO149" s="102"/>
      <c r="BP149" s="22"/>
      <c r="BQ149" s="92"/>
      <c r="BR149" s="102"/>
      <c r="BS149" s="22"/>
      <c r="BT149" s="92"/>
      <c r="BU149" s="102"/>
      <c r="BV149" s="22"/>
      <c r="BW149" s="92"/>
      <c r="BX149" s="102"/>
      <c r="BY149" s="22"/>
      <c r="BZ149" s="92"/>
      <c r="CA149" s="102"/>
      <c r="CB149" s="22"/>
      <c r="CC149" s="92"/>
      <c r="CD149"/>
      <c r="CE149"/>
      <c r="CF149" s="104"/>
    </row>
    <row r="150" spans="2:84" x14ac:dyDescent="0.3">
      <c r="B150" s="27"/>
      <c r="C150" s="18"/>
      <c r="D150" s="102"/>
      <c r="E150" s="22"/>
      <c r="F150" s="92"/>
      <c r="G150" s="102"/>
      <c r="H150" s="22"/>
      <c r="I150" s="92"/>
      <c r="J150" s="102"/>
      <c r="K150" s="22"/>
      <c r="L150" s="92"/>
      <c r="M150" s="102"/>
      <c r="N150" s="22"/>
      <c r="O150" s="92"/>
      <c r="P150" s="102"/>
      <c r="Q150" s="22"/>
      <c r="R150" s="92"/>
      <c r="S150" s="103"/>
      <c r="T150" s="22"/>
      <c r="U150" s="92"/>
      <c r="V150" s="102"/>
      <c r="W150" s="22"/>
      <c r="X150" s="92"/>
      <c r="Y150" s="102"/>
      <c r="Z150" s="22"/>
      <c r="AA150" s="92"/>
      <c r="AB150" s="102"/>
      <c r="AC150" s="22"/>
      <c r="AD150" s="92"/>
      <c r="AE150" s="102"/>
      <c r="AF150" s="22"/>
      <c r="AG150" s="92"/>
      <c r="AH150" s="102"/>
      <c r="AI150" s="22"/>
      <c r="AJ150" s="92"/>
      <c r="AK150" s="102"/>
      <c r="AL150" s="22"/>
      <c r="AM150" s="92"/>
      <c r="AN150" s="102"/>
      <c r="AO150" s="22"/>
      <c r="AP150" s="92"/>
      <c r="AQ150" s="102"/>
      <c r="AR150" s="22"/>
      <c r="AS150" s="92"/>
      <c r="AT150" s="102"/>
      <c r="AU150" s="22"/>
      <c r="AV150" s="92"/>
      <c r="AW150" s="102"/>
      <c r="AX150" s="22"/>
      <c r="AY150" s="92"/>
      <c r="AZ150" s="102"/>
      <c r="BA150" s="22"/>
      <c r="BB150" s="92"/>
      <c r="BC150" s="102"/>
      <c r="BD150" s="22"/>
      <c r="BE150" s="92"/>
      <c r="BF150" s="102"/>
      <c r="BG150" s="22"/>
      <c r="BH150" s="92"/>
      <c r="BI150" s="102"/>
      <c r="BJ150" s="22"/>
      <c r="BK150" s="92"/>
      <c r="BL150" s="102"/>
      <c r="BM150" s="22"/>
      <c r="BN150" s="92"/>
      <c r="BO150" s="102"/>
      <c r="BP150" s="22"/>
      <c r="BQ150" s="92"/>
      <c r="BR150" s="102"/>
      <c r="BS150" s="22"/>
      <c r="BT150" s="92"/>
      <c r="BU150" s="102"/>
      <c r="BV150" s="22"/>
      <c r="BW150" s="92"/>
      <c r="BX150" s="102"/>
      <c r="BY150" s="22"/>
      <c r="BZ150" s="92"/>
      <c r="CA150" s="102"/>
      <c r="CB150" s="22"/>
      <c r="CC150" s="92"/>
      <c r="CD150"/>
      <c r="CE150"/>
      <c r="CF150" s="104"/>
    </row>
    <row r="151" spans="2:84" x14ac:dyDescent="0.3">
      <c r="B151" s="27"/>
      <c r="C151" s="18"/>
      <c r="D151" s="102"/>
      <c r="E151" s="22"/>
      <c r="F151" s="92"/>
      <c r="G151" s="102"/>
      <c r="H151" s="22"/>
      <c r="I151" s="92"/>
      <c r="J151" s="102"/>
      <c r="K151" s="22"/>
      <c r="L151" s="92"/>
      <c r="M151" s="102"/>
      <c r="N151" s="22"/>
      <c r="O151" s="92"/>
      <c r="P151" s="102"/>
      <c r="Q151" s="22"/>
      <c r="R151" s="92"/>
      <c r="S151" s="103"/>
      <c r="T151" s="22"/>
      <c r="U151" s="92"/>
      <c r="V151" s="102"/>
      <c r="W151" s="22"/>
      <c r="X151" s="92"/>
      <c r="Y151" s="102"/>
      <c r="Z151" s="22"/>
      <c r="AA151" s="92"/>
      <c r="AB151" s="102"/>
      <c r="AC151" s="22"/>
      <c r="AD151" s="92"/>
      <c r="AE151" s="102"/>
      <c r="AF151" s="22"/>
      <c r="AG151" s="92"/>
      <c r="AH151" s="102"/>
      <c r="AI151" s="22"/>
      <c r="AJ151" s="92"/>
      <c r="AK151" s="102"/>
      <c r="AL151" s="22"/>
      <c r="AM151" s="92"/>
      <c r="AN151" s="102"/>
      <c r="AO151" s="22"/>
      <c r="AP151" s="92"/>
      <c r="AQ151" s="102"/>
      <c r="AR151" s="22"/>
      <c r="AS151" s="92"/>
      <c r="AT151" s="102"/>
      <c r="AU151" s="22"/>
      <c r="AV151" s="92"/>
      <c r="AW151" s="102"/>
      <c r="AX151" s="22"/>
      <c r="AY151" s="92"/>
      <c r="AZ151" s="102"/>
      <c r="BA151" s="22"/>
      <c r="BB151" s="92"/>
      <c r="BC151" s="102"/>
      <c r="BD151" s="22"/>
      <c r="BE151" s="92"/>
      <c r="BF151" s="102"/>
      <c r="BG151" s="22"/>
      <c r="BH151" s="92"/>
      <c r="BI151" s="102"/>
      <c r="BJ151" s="22"/>
      <c r="BK151" s="92"/>
      <c r="BL151" s="102"/>
      <c r="BM151" s="22"/>
      <c r="BN151" s="92"/>
      <c r="BO151" s="102"/>
      <c r="BP151" s="22"/>
      <c r="BQ151" s="92"/>
      <c r="BR151" s="102"/>
      <c r="BS151" s="22"/>
      <c r="BT151" s="92"/>
      <c r="BU151" s="102"/>
      <c r="BV151" s="22"/>
      <c r="BW151" s="92"/>
      <c r="BX151" s="102"/>
      <c r="BY151" s="22"/>
      <c r="BZ151" s="92"/>
      <c r="CA151" s="102"/>
      <c r="CB151" s="22"/>
      <c r="CC151" s="92"/>
      <c r="CD151"/>
      <c r="CE151"/>
      <c r="CF151" s="104"/>
    </row>
    <row r="152" spans="2:84" x14ac:dyDescent="0.3">
      <c r="B152" s="27"/>
      <c r="C152" s="18"/>
      <c r="D152" s="102"/>
      <c r="E152" s="22"/>
      <c r="F152" s="92"/>
      <c r="G152" s="102"/>
      <c r="H152" s="22"/>
      <c r="I152" s="92"/>
      <c r="J152" s="102"/>
      <c r="K152" s="22"/>
      <c r="L152" s="92"/>
      <c r="M152" s="102"/>
      <c r="N152" s="22"/>
      <c r="O152" s="92"/>
      <c r="P152" s="102"/>
      <c r="Q152" s="22"/>
      <c r="R152" s="92"/>
      <c r="S152" s="103"/>
      <c r="T152" s="22"/>
      <c r="U152" s="92"/>
      <c r="V152" s="102"/>
      <c r="W152" s="22"/>
      <c r="X152" s="92"/>
      <c r="Y152" s="102"/>
      <c r="Z152" s="22"/>
      <c r="AA152" s="92"/>
      <c r="AB152" s="102"/>
      <c r="AC152" s="22"/>
      <c r="AD152" s="92"/>
      <c r="AE152" s="102"/>
      <c r="AF152" s="22"/>
      <c r="AG152" s="92"/>
      <c r="AH152" s="102"/>
      <c r="AI152" s="22"/>
      <c r="AJ152" s="92"/>
      <c r="AK152" s="102"/>
      <c r="AL152" s="22"/>
      <c r="AM152" s="92"/>
      <c r="AN152" s="102"/>
      <c r="AO152" s="22"/>
      <c r="AP152" s="92"/>
      <c r="AQ152" s="102"/>
      <c r="AR152" s="22"/>
      <c r="AS152" s="92"/>
      <c r="AT152" s="102"/>
      <c r="AU152" s="22"/>
      <c r="AV152" s="92"/>
      <c r="AW152" s="102"/>
      <c r="AX152" s="22"/>
      <c r="AY152" s="92"/>
      <c r="AZ152" s="102"/>
      <c r="BA152" s="22"/>
      <c r="BB152" s="92"/>
      <c r="BC152" s="102"/>
      <c r="BD152" s="22"/>
      <c r="BE152" s="92"/>
      <c r="BF152" s="102"/>
      <c r="BG152" s="22"/>
      <c r="BH152" s="92"/>
      <c r="BI152" s="102"/>
      <c r="BJ152" s="22"/>
      <c r="BK152" s="92"/>
      <c r="BL152" s="102"/>
      <c r="BM152" s="22"/>
      <c r="BN152" s="92"/>
      <c r="BO152" s="102"/>
      <c r="BP152" s="22"/>
      <c r="BQ152" s="92"/>
      <c r="BR152" s="102"/>
      <c r="BS152" s="22"/>
      <c r="BT152" s="92"/>
      <c r="BU152" s="102"/>
      <c r="BV152" s="22"/>
      <c r="BW152" s="92"/>
      <c r="BX152" s="102"/>
      <c r="BY152" s="22"/>
      <c r="BZ152" s="92"/>
      <c r="CA152" s="102"/>
      <c r="CB152" s="22"/>
      <c r="CC152" s="92"/>
      <c r="CD152"/>
      <c r="CE152"/>
      <c r="CF152" s="104"/>
    </row>
    <row r="153" spans="2:84" x14ac:dyDescent="0.3">
      <c r="B153" s="27"/>
      <c r="C153" s="18"/>
      <c r="D153" s="102"/>
      <c r="E153" s="22"/>
      <c r="F153" s="92"/>
      <c r="G153" s="102"/>
      <c r="H153" s="22"/>
      <c r="I153" s="92"/>
      <c r="J153" s="102"/>
      <c r="K153" s="22"/>
      <c r="L153" s="92"/>
      <c r="M153" s="102"/>
      <c r="N153" s="22"/>
      <c r="O153" s="92"/>
      <c r="P153" s="102"/>
      <c r="Q153" s="22"/>
      <c r="R153" s="92"/>
      <c r="S153" s="103"/>
      <c r="T153" s="22"/>
      <c r="U153" s="92"/>
      <c r="V153" s="102"/>
      <c r="W153" s="22"/>
      <c r="X153" s="92"/>
      <c r="Y153" s="102"/>
      <c r="Z153" s="22"/>
      <c r="AA153" s="92"/>
      <c r="AB153" s="102"/>
      <c r="AC153" s="22"/>
      <c r="AD153" s="92"/>
      <c r="AE153" s="102"/>
      <c r="AF153" s="22"/>
      <c r="AG153" s="92"/>
      <c r="AH153" s="102"/>
      <c r="AI153" s="22"/>
      <c r="AJ153" s="92"/>
      <c r="AK153" s="102"/>
      <c r="AL153" s="22"/>
      <c r="AM153" s="92"/>
      <c r="AN153" s="102"/>
      <c r="AO153" s="22"/>
      <c r="AP153" s="92"/>
      <c r="AQ153" s="102"/>
      <c r="AR153" s="22"/>
      <c r="AS153" s="92"/>
      <c r="AT153" s="102"/>
      <c r="AU153" s="22"/>
      <c r="AV153" s="92"/>
      <c r="AW153" s="102"/>
      <c r="AX153" s="22"/>
      <c r="AY153" s="92"/>
      <c r="AZ153" s="102"/>
      <c r="BA153" s="22"/>
      <c r="BB153" s="92"/>
      <c r="BC153" s="102"/>
      <c r="BD153" s="22"/>
      <c r="BE153" s="92"/>
      <c r="BF153" s="102"/>
      <c r="BG153" s="22"/>
      <c r="BH153" s="92"/>
      <c r="BI153" s="102"/>
      <c r="BJ153" s="22"/>
      <c r="BK153" s="92"/>
      <c r="BL153" s="102"/>
      <c r="BM153" s="22"/>
      <c r="BN153" s="92"/>
      <c r="BO153" s="102"/>
      <c r="BP153" s="22"/>
      <c r="BQ153" s="92"/>
      <c r="BR153" s="102"/>
      <c r="BS153" s="22"/>
      <c r="BT153" s="92"/>
      <c r="BU153" s="102"/>
      <c r="BV153" s="22"/>
      <c r="BW153" s="92"/>
      <c r="BX153" s="102"/>
      <c r="BY153" s="22"/>
      <c r="BZ153" s="92"/>
      <c r="CA153" s="102"/>
      <c r="CB153" s="22"/>
      <c r="CC153" s="92"/>
      <c r="CD153"/>
      <c r="CE153"/>
      <c r="CF153" s="104"/>
    </row>
    <row r="154" spans="2:84" x14ac:dyDescent="0.3">
      <c r="B154" s="27"/>
      <c r="C154" s="18"/>
      <c r="D154" s="102"/>
      <c r="E154" s="22"/>
      <c r="F154" s="92"/>
      <c r="G154" s="102"/>
      <c r="H154" s="22"/>
      <c r="I154" s="92"/>
      <c r="J154" s="102"/>
      <c r="K154" s="22"/>
      <c r="L154" s="92"/>
      <c r="M154" s="102"/>
      <c r="N154" s="22"/>
      <c r="O154" s="92"/>
      <c r="P154" s="102"/>
      <c r="Q154" s="22"/>
      <c r="R154" s="92"/>
      <c r="S154" s="103"/>
      <c r="T154" s="22"/>
      <c r="U154" s="92"/>
      <c r="V154" s="102"/>
      <c r="W154" s="22"/>
      <c r="X154" s="92"/>
      <c r="Y154" s="102"/>
      <c r="Z154" s="22"/>
      <c r="AA154" s="92"/>
      <c r="AB154" s="102"/>
      <c r="AC154" s="22"/>
      <c r="AD154" s="92"/>
      <c r="AE154" s="102"/>
      <c r="AF154" s="22"/>
      <c r="AG154" s="92"/>
      <c r="AH154" s="102"/>
      <c r="AI154" s="22"/>
      <c r="AJ154" s="92"/>
      <c r="AK154" s="102"/>
      <c r="AL154" s="22"/>
      <c r="AM154" s="92"/>
      <c r="AN154" s="102"/>
      <c r="AO154" s="22"/>
      <c r="AP154" s="92"/>
      <c r="AQ154" s="102"/>
      <c r="AR154" s="22"/>
      <c r="AS154" s="92"/>
      <c r="AT154" s="102"/>
      <c r="AU154" s="22"/>
      <c r="AV154" s="92"/>
      <c r="AW154" s="102"/>
      <c r="AX154" s="22"/>
      <c r="AY154" s="92"/>
      <c r="AZ154" s="102"/>
      <c r="BA154" s="22"/>
      <c r="BB154" s="92"/>
      <c r="BC154" s="102"/>
      <c r="BD154" s="22"/>
      <c r="BE154" s="92"/>
      <c r="BF154" s="102"/>
      <c r="BG154" s="22"/>
      <c r="BH154" s="92"/>
      <c r="BI154" s="102"/>
      <c r="BJ154" s="22"/>
      <c r="BK154" s="92"/>
      <c r="BL154" s="102"/>
      <c r="BM154" s="22"/>
      <c r="BN154" s="92"/>
      <c r="BO154" s="102"/>
      <c r="BP154" s="22"/>
      <c r="BQ154" s="92"/>
      <c r="BR154" s="102"/>
      <c r="BS154" s="22"/>
      <c r="BT154" s="92"/>
      <c r="BU154" s="102"/>
      <c r="BV154" s="22"/>
      <c r="BW154" s="92"/>
      <c r="BX154" s="102"/>
      <c r="BY154" s="22"/>
      <c r="BZ154" s="92"/>
      <c r="CA154" s="102"/>
      <c r="CB154" s="22"/>
      <c r="CC154" s="92"/>
      <c r="CD154"/>
      <c r="CE154"/>
      <c r="CF154" s="104"/>
    </row>
    <row r="155" spans="2:84" x14ac:dyDescent="0.3">
      <c r="B155" s="27"/>
      <c r="C155" s="18"/>
      <c r="D155" s="102"/>
      <c r="E155" s="22"/>
      <c r="F155" s="92"/>
      <c r="G155" s="102"/>
      <c r="H155" s="22"/>
      <c r="I155" s="92"/>
      <c r="J155" s="102"/>
      <c r="K155" s="22"/>
      <c r="L155" s="92"/>
      <c r="M155" s="102"/>
      <c r="N155" s="22"/>
      <c r="O155" s="92"/>
      <c r="P155" s="102"/>
      <c r="Q155" s="22"/>
      <c r="R155" s="92"/>
      <c r="S155" s="103"/>
      <c r="T155" s="22"/>
      <c r="U155" s="92"/>
      <c r="V155" s="102"/>
      <c r="W155" s="22"/>
      <c r="X155" s="92"/>
      <c r="Y155" s="102"/>
      <c r="Z155" s="22"/>
      <c r="AA155" s="92"/>
      <c r="AB155" s="102"/>
      <c r="AC155" s="22"/>
      <c r="AD155" s="92"/>
      <c r="AE155" s="102"/>
      <c r="AF155" s="22"/>
      <c r="AG155" s="92"/>
      <c r="AH155" s="102"/>
      <c r="AI155" s="22"/>
      <c r="AJ155" s="92"/>
      <c r="AK155" s="102"/>
      <c r="AL155" s="22"/>
      <c r="AM155" s="92"/>
      <c r="AN155" s="102"/>
      <c r="AO155" s="22"/>
      <c r="AP155" s="92"/>
      <c r="AQ155" s="102"/>
      <c r="AR155" s="22"/>
      <c r="AS155" s="92"/>
      <c r="AT155" s="102"/>
      <c r="AU155" s="22"/>
      <c r="AV155" s="92"/>
      <c r="AW155" s="102"/>
      <c r="AX155" s="22"/>
      <c r="AY155" s="92"/>
      <c r="AZ155" s="102"/>
      <c r="BA155" s="22"/>
      <c r="BB155" s="92"/>
      <c r="BC155" s="102"/>
      <c r="BD155" s="22"/>
      <c r="BE155" s="92"/>
      <c r="BF155" s="102"/>
      <c r="BG155" s="22"/>
      <c r="BH155" s="92"/>
      <c r="BI155" s="102"/>
      <c r="BJ155" s="22"/>
      <c r="BK155" s="92"/>
      <c r="BL155" s="102"/>
      <c r="BM155" s="22"/>
      <c r="BN155" s="92"/>
      <c r="BO155" s="102"/>
      <c r="BP155" s="22"/>
      <c r="BQ155" s="92"/>
      <c r="BR155" s="102"/>
      <c r="BS155" s="22"/>
      <c r="BT155" s="92"/>
      <c r="BU155" s="102"/>
      <c r="BV155" s="22"/>
      <c r="BW155" s="92"/>
      <c r="BX155" s="102"/>
      <c r="BY155" s="22"/>
      <c r="BZ155" s="92"/>
      <c r="CA155" s="102"/>
      <c r="CB155" s="22"/>
      <c r="CC155" s="92"/>
      <c r="CD155"/>
      <c r="CE155"/>
      <c r="CF155" s="104"/>
    </row>
    <row r="156" spans="2:84" x14ac:dyDescent="0.3">
      <c r="B156" s="27"/>
      <c r="C156" s="18"/>
      <c r="D156" s="102"/>
      <c r="E156" s="22"/>
      <c r="F156" s="92"/>
      <c r="G156" s="102"/>
      <c r="H156" s="22"/>
      <c r="I156" s="92"/>
      <c r="J156" s="102"/>
      <c r="K156" s="22"/>
      <c r="L156" s="92"/>
      <c r="M156" s="102"/>
      <c r="N156" s="22"/>
      <c r="O156" s="92"/>
      <c r="P156" s="102"/>
      <c r="Q156" s="22"/>
      <c r="R156" s="92"/>
      <c r="S156" s="103"/>
      <c r="T156" s="22"/>
      <c r="U156" s="92"/>
      <c r="V156" s="102"/>
      <c r="W156" s="22"/>
      <c r="X156" s="92"/>
      <c r="Y156" s="102"/>
      <c r="Z156" s="22"/>
      <c r="AA156" s="92"/>
      <c r="AB156" s="102"/>
      <c r="AC156" s="22"/>
      <c r="AD156" s="92"/>
      <c r="AE156" s="102"/>
      <c r="AF156" s="22"/>
      <c r="AG156" s="92"/>
      <c r="AH156" s="102"/>
      <c r="AI156" s="22"/>
      <c r="AJ156" s="92"/>
      <c r="AK156" s="102"/>
      <c r="AL156" s="22"/>
      <c r="AM156" s="92"/>
      <c r="AN156" s="102"/>
      <c r="AO156" s="22"/>
      <c r="AP156" s="92"/>
      <c r="AQ156" s="102"/>
      <c r="AR156" s="22"/>
      <c r="AS156" s="92"/>
      <c r="AT156" s="102"/>
      <c r="AU156" s="22"/>
      <c r="AV156" s="92"/>
      <c r="AW156" s="102"/>
      <c r="AX156" s="22"/>
      <c r="AY156" s="92"/>
      <c r="AZ156" s="102"/>
      <c r="BA156" s="22"/>
      <c r="BB156" s="92"/>
      <c r="BC156" s="102"/>
      <c r="BD156" s="22"/>
      <c r="BE156" s="92"/>
      <c r="BF156" s="102"/>
      <c r="BG156" s="22"/>
      <c r="BH156" s="92"/>
      <c r="BI156" s="102"/>
      <c r="BJ156" s="22"/>
      <c r="BK156" s="92"/>
      <c r="BL156" s="102"/>
      <c r="BM156" s="22"/>
      <c r="BN156" s="92"/>
      <c r="BO156" s="102"/>
      <c r="BP156" s="22"/>
      <c r="BQ156" s="92"/>
      <c r="BR156" s="102"/>
      <c r="BS156" s="22"/>
      <c r="BT156" s="92"/>
      <c r="BU156" s="102"/>
      <c r="BV156" s="22"/>
      <c r="BW156" s="92"/>
      <c r="BX156" s="102"/>
      <c r="BY156" s="22"/>
      <c r="BZ156" s="92"/>
      <c r="CA156" s="102"/>
      <c r="CB156" s="22"/>
      <c r="CC156" s="92"/>
      <c r="CD156"/>
      <c r="CE156"/>
      <c r="CF156" s="104"/>
    </row>
    <row r="157" spans="2:84" x14ac:dyDescent="0.3">
      <c r="B157" s="27"/>
      <c r="C157" s="18"/>
      <c r="D157" s="102"/>
      <c r="E157" s="22"/>
      <c r="F157" s="92"/>
      <c r="G157" s="102"/>
      <c r="H157" s="22"/>
      <c r="I157" s="92"/>
      <c r="J157" s="102"/>
      <c r="K157" s="22"/>
      <c r="L157" s="92"/>
      <c r="M157" s="102"/>
      <c r="N157" s="22"/>
      <c r="O157" s="92"/>
      <c r="P157" s="102"/>
      <c r="Q157" s="22"/>
      <c r="R157" s="92"/>
      <c r="S157" s="103"/>
      <c r="T157" s="22"/>
      <c r="U157" s="92"/>
      <c r="V157" s="102"/>
      <c r="W157" s="22"/>
      <c r="X157" s="92"/>
      <c r="Y157" s="102"/>
      <c r="Z157" s="22"/>
      <c r="AA157" s="92"/>
      <c r="AB157" s="102"/>
      <c r="AC157" s="22"/>
      <c r="AD157" s="92"/>
      <c r="AE157" s="102"/>
      <c r="AF157" s="22"/>
      <c r="AG157" s="92"/>
      <c r="AH157" s="102"/>
      <c r="AI157" s="22"/>
      <c r="AJ157" s="92"/>
      <c r="AK157" s="102"/>
      <c r="AL157" s="22"/>
      <c r="AM157" s="92"/>
      <c r="AN157" s="102"/>
      <c r="AO157" s="22"/>
      <c r="AP157" s="92"/>
      <c r="AQ157" s="102"/>
      <c r="AR157" s="22"/>
      <c r="AS157" s="92"/>
      <c r="AT157" s="102"/>
      <c r="AU157" s="22"/>
      <c r="AV157" s="92"/>
      <c r="AW157" s="102"/>
      <c r="AX157" s="22"/>
      <c r="AY157" s="92"/>
      <c r="AZ157" s="102"/>
      <c r="BA157" s="22"/>
      <c r="BB157" s="92"/>
      <c r="BC157" s="102"/>
      <c r="BD157" s="22"/>
      <c r="BE157" s="92"/>
      <c r="BF157" s="102"/>
      <c r="BG157" s="22"/>
      <c r="BH157" s="92"/>
      <c r="BI157" s="102"/>
      <c r="BJ157" s="22"/>
      <c r="BK157" s="92"/>
      <c r="BL157" s="102"/>
      <c r="BM157" s="22"/>
      <c r="BN157" s="92"/>
      <c r="BO157" s="102"/>
      <c r="BP157" s="22"/>
      <c r="BQ157" s="92"/>
      <c r="BR157" s="102"/>
      <c r="BS157" s="22"/>
      <c r="BT157" s="92"/>
      <c r="BU157" s="102"/>
      <c r="BV157" s="22"/>
      <c r="BW157" s="92"/>
      <c r="BX157" s="102"/>
      <c r="BY157" s="22"/>
      <c r="BZ157" s="92"/>
      <c r="CA157" s="102"/>
      <c r="CB157" s="22"/>
      <c r="CC157" s="92"/>
      <c r="CD157"/>
      <c r="CE157"/>
      <c r="CF157" s="104"/>
    </row>
    <row r="158" spans="2:84" x14ac:dyDescent="0.3">
      <c r="B158" s="27"/>
      <c r="C158" s="18"/>
      <c r="D158" s="102"/>
      <c r="E158" s="22"/>
      <c r="F158" s="92"/>
      <c r="G158" s="102"/>
      <c r="H158" s="22"/>
      <c r="I158" s="92"/>
      <c r="J158" s="102"/>
      <c r="K158" s="22"/>
      <c r="L158" s="92"/>
      <c r="M158" s="102"/>
      <c r="N158" s="22"/>
      <c r="O158" s="92"/>
      <c r="P158" s="102"/>
      <c r="Q158" s="22"/>
      <c r="R158" s="92"/>
      <c r="S158" s="103"/>
      <c r="T158" s="22"/>
      <c r="U158" s="92"/>
      <c r="V158" s="102"/>
      <c r="W158" s="22"/>
      <c r="X158" s="92"/>
      <c r="Y158" s="102"/>
      <c r="Z158" s="22"/>
      <c r="AA158" s="92"/>
      <c r="AB158" s="102"/>
      <c r="AC158" s="22"/>
      <c r="AD158" s="92"/>
      <c r="AE158" s="102"/>
      <c r="AF158" s="22"/>
      <c r="AG158" s="92"/>
      <c r="AH158" s="102"/>
      <c r="AI158" s="22"/>
      <c r="AJ158" s="92"/>
      <c r="AK158" s="102"/>
      <c r="AL158" s="22"/>
      <c r="AM158" s="92"/>
      <c r="AN158" s="102"/>
      <c r="AO158" s="22"/>
      <c r="AP158" s="92"/>
      <c r="AQ158" s="102"/>
      <c r="AR158" s="22"/>
      <c r="AS158" s="92"/>
      <c r="AT158" s="102"/>
      <c r="AU158" s="22"/>
      <c r="AV158" s="92"/>
      <c r="AW158" s="102"/>
      <c r="AX158" s="22"/>
      <c r="AY158" s="92"/>
      <c r="AZ158" s="102"/>
      <c r="BA158" s="22"/>
      <c r="BB158" s="92"/>
      <c r="BC158" s="102"/>
      <c r="BD158" s="22"/>
      <c r="BE158" s="92"/>
      <c r="BF158" s="102"/>
      <c r="BG158" s="22"/>
      <c r="BH158" s="92"/>
      <c r="BI158" s="102"/>
      <c r="BJ158" s="22"/>
      <c r="BK158" s="92"/>
      <c r="BL158" s="102"/>
      <c r="BM158" s="22"/>
      <c r="BN158" s="92"/>
      <c r="BO158" s="102"/>
      <c r="BP158" s="22"/>
      <c r="BQ158" s="92"/>
      <c r="BR158" s="102"/>
      <c r="BS158" s="22"/>
      <c r="BT158" s="92"/>
      <c r="BU158" s="102"/>
      <c r="BV158" s="22"/>
      <c r="BW158" s="92"/>
      <c r="BX158" s="102"/>
      <c r="BY158" s="22"/>
      <c r="BZ158" s="92"/>
      <c r="CA158" s="102"/>
      <c r="CB158" s="22"/>
      <c r="CC158" s="92"/>
      <c r="CD158"/>
      <c r="CE158"/>
      <c r="CF158" s="104"/>
    </row>
    <row r="159" spans="2:84" x14ac:dyDescent="0.3">
      <c r="B159" s="27"/>
      <c r="C159" s="18"/>
      <c r="D159" s="102"/>
      <c r="E159" s="22"/>
      <c r="F159" s="92"/>
      <c r="G159" s="102"/>
      <c r="H159" s="22"/>
      <c r="I159" s="92"/>
      <c r="J159" s="102"/>
      <c r="K159" s="22"/>
      <c r="L159" s="92"/>
      <c r="M159" s="102"/>
      <c r="N159" s="22"/>
      <c r="O159" s="92"/>
      <c r="P159" s="102"/>
      <c r="Q159" s="22"/>
      <c r="R159" s="92"/>
      <c r="S159" s="103"/>
      <c r="T159" s="22"/>
      <c r="U159" s="92"/>
      <c r="V159" s="102"/>
      <c r="W159" s="22"/>
      <c r="X159" s="92"/>
      <c r="Y159" s="102"/>
      <c r="Z159" s="22"/>
      <c r="AA159" s="92"/>
      <c r="AB159" s="102"/>
      <c r="AC159" s="22"/>
      <c r="AD159" s="92"/>
      <c r="AE159" s="102"/>
      <c r="AF159" s="22"/>
      <c r="AG159" s="92"/>
      <c r="AH159" s="102"/>
      <c r="AI159" s="22"/>
      <c r="AJ159" s="92"/>
      <c r="AK159" s="102"/>
      <c r="AL159" s="22"/>
      <c r="AM159" s="92"/>
      <c r="AN159" s="102"/>
      <c r="AO159" s="22"/>
      <c r="AP159" s="92"/>
      <c r="AQ159" s="102"/>
      <c r="AR159" s="22"/>
      <c r="AS159" s="92"/>
      <c r="AT159" s="102"/>
      <c r="AU159" s="22"/>
      <c r="AV159" s="92"/>
      <c r="AW159" s="102"/>
      <c r="AX159" s="22"/>
      <c r="AY159" s="92"/>
      <c r="AZ159" s="102"/>
      <c r="BA159" s="22"/>
      <c r="BB159" s="92"/>
      <c r="BC159" s="102"/>
      <c r="BD159" s="22"/>
      <c r="BE159" s="92"/>
      <c r="BF159" s="102"/>
      <c r="BG159" s="22"/>
      <c r="BH159" s="92"/>
      <c r="BI159" s="102"/>
      <c r="BJ159" s="22"/>
      <c r="BK159" s="92"/>
      <c r="BL159" s="102"/>
      <c r="BM159" s="22"/>
      <c r="BN159" s="92"/>
      <c r="BO159" s="102"/>
      <c r="BP159" s="22"/>
      <c r="BQ159" s="92"/>
      <c r="BR159" s="102"/>
      <c r="BS159" s="22"/>
      <c r="BT159" s="92"/>
      <c r="BU159" s="102"/>
      <c r="BV159" s="22"/>
      <c r="BW159" s="92"/>
      <c r="BX159" s="102"/>
      <c r="BY159" s="22"/>
      <c r="BZ159" s="92"/>
      <c r="CA159" s="102"/>
      <c r="CB159" s="22"/>
      <c r="CC159" s="92"/>
      <c r="CD159"/>
      <c r="CE159"/>
      <c r="CF159" s="104"/>
    </row>
    <row r="160" spans="2:84" x14ac:dyDescent="0.3">
      <c r="B160" s="27"/>
      <c r="C160" s="18"/>
      <c r="D160" s="102"/>
      <c r="E160" s="22"/>
      <c r="F160" s="92"/>
      <c r="G160" s="102"/>
      <c r="H160" s="22"/>
      <c r="I160" s="92"/>
      <c r="J160" s="102"/>
      <c r="K160" s="22"/>
      <c r="L160" s="92"/>
      <c r="M160" s="102"/>
      <c r="N160" s="22"/>
      <c r="O160" s="92"/>
      <c r="P160" s="102"/>
      <c r="Q160" s="22"/>
      <c r="R160" s="92"/>
      <c r="S160" s="103"/>
      <c r="T160" s="22"/>
      <c r="U160" s="92"/>
      <c r="V160" s="102"/>
      <c r="W160" s="22"/>
      <c r="X160" s="92"/>
      <c r="Y160" s="102"/>
      <c r="Z160" s="22"/>
      <c r="AA160" s="92"/>
      <c r="AB160" s="102"/>
      <c r="AC160" s="22"/>
      <c r="AD160" s="92"/>
      <c r="AE160" s="102"/>
      <c r="AF160" s="22"/>
      <c r="AG160" s="92"/>
      <c r="AH160" s="102"/>
      <c r="AI160" s="22"/>
      <c r="AJ160" s="92"/>
      <c r="AK160" s="102"/>
      <c r="AL160" s="22"/>
      <c r="AM160" s="92"/>
      <c r="AN160" s="102"/>
      <c r="AO160" s="22"/>
      <c r="AP160" s="92"/>
      <c r="AQ160" s="102"/>
      <c r="AR160" s="22"/>
      <c r="AS160" s="92"/>
      <c r="AT160" s="102"/>
      <c r="AU160" s="22"/>
      <c r="AV160" s="92"/>
      <c r="AW160" s="102"/>
      <c r="AX160" s="22"/>
      <c r="AY160" s="92"/>
      <c r="AZ160" s="102"/>
      <c r="BA160" s="22"/>
      <c r="BB160" s="92"/>
      <c r="BC160" s="102"/>
      <c r="BD160" s="22"/>
      <c r="BE160" s="92"/>
      <c r="BF160" s="102"/>
      <c r="BG160" s="22"/>
      <c r="BH160" s="92"/>
      <c r="BI160" s="102"/>
      <c r="BJ160" s="22"/>
      <c r="BK160" s="92"/>
      <c r="BL160" s="102"/>
      <c r="BM160" s="22"/>
      <c r="BN160" s="92"/>
      <c r="BO160" s="102"/>
      <c r="BP160" s="22"/>
      <c r="BQ160" s="92"/>
      <c r="BR160" s="102"/>
      <c r="BS160" s="22"/>
      <c r="BT160" s="92"/>
      <c r="BU160" s="102"/>
      <c r="BV160" s="22"/>
      <c r="BW160" s="92"/>
      <c r="BX160" s="102"/>
      <c r="BY160" s="22"/>
      <c r="BZ160" s="92"/>
      <c r="CA160" s="102"/>
      <c r="CB160" s="22"/>
      <c r="CC160" s="92"/>
      <c r="CD160"/>
      <c r="CE160"/>
      <c r="CF160" s="104"/>
    </row>
    <row r="161" spans="2:84" x14ac:dyDescent="0.3">
      <c r="B161" s="27"/>
      <c r="C161" s="18"/>
      <c r="D161" s="102"/>
      <c r="E161" s="22"/>
      <c r="F161" s="92"/>
      <c r="G161" s="102"/>
      <c r="H161" s="22"/>
      <c r="I161" s="92"/>
      <c r="J161" s="102"/>
      <c r="K161" s="22"/>
      <c r="L161" s="92"/>
      <c r="M161" s="102"/>
      <c r="N161" s="22"/>
      <c r="O161" s="92"/>
      <c r="P161" s="102"/>
      <c r="Q161" s="22"/>
      <c r="R161" s="92"/>
      <c r="S161" s="103"/>
      <c r="T161" s="22"/>
      <c r="U161" s="92"/>
      <c r="V161" s="102"/>
      <c r="W161" s="22"/>
      <c r="X161" s="92"/>
      <c r="Y161" s="102"/>
      <c r="Z161" s="22"/>
      <c r="AA161" s="92"/>
      <c r="AB161" s="102"/>
      <c r="AC161" s="22"/>
      <c r="AD161" s="92"/>
      <c r="AE161" s="102"/>
      <c r="AF161" s="22"/>
      <c r="AG161" s="92"/>
      <c r="AH161" s="102"/>
      <c r="AI161" s="22"/>
      <c r="AJ161" s="92"/>
      <c r="AK161" s="102"/>
      <c r="AL161" s="22"/>
      <c r="AM161" s="92"/>
      <c r="AN161" s="102"/>
      <c r="AO161" s="22"/>
      <c r="AP161" s="92"/>
      <c r="AQ161" s="102"/>
      <c r="AR161" s="22"/>
      <c r="AS161" s="92"/>
      <c r="AT161" s="102"/>
      <c r="AU161" s="22"/>
      <c r="AV161" s="92"/>
      <c r="AW161" s="102"/>
      <c r="AX161" s="22"/>
      <c r="AY161" s="92"/>
      <c r="AZ161" s="102"/>
      <c r="BA161" s="22"/>
      <c r="BB161" s="92"/>
      <c r="BC161" s="102"/>
      <c r="BD161" s="22"/>
      <c r="BE161" s="92"/>
      <c r="BF161" s="102"/>
      <c r="BG161" s="22"/>
      <c r="BH161" s="92"/>
      <c r="BI161" s="102"/>
      <c r="BJ161" s="22"/>
      <c r="BK161" s="92"/>
      <c r="BL161" s="102"/>
      <c r="BM161" s="22"/>
      <c r="BN161" s="92"/>
      <c r="BO161" s="102"/>
      <c r="BP161" s="22"/>
      <c r="BQ161" s="92"/>
      <c r="BR161" s="102"/>
      <c r="BS161" s="22"/>
      <c r="BT161" s="92"/>
      <c r="BU161" s="102"/>
      <c r="BV161" s="22"/>
      <c r="BW161" s="92"/>
      <c r="BX161" s="102"/>
      <c r="BY161" s="22"/>
      <c r="BZ161" s="92"/>
      <c r="CA161" s="102"/>
      <c r="CB161" s="22"/>
      <c r="CC161" s="92"/>
      <c r="CD161"/>
      <c r="CE161"/>
      <c r="CF161" s="104"/>
    </row>
    <row r="162" spans="2:84" x14ac:dyDescent="0.3">
      <c r="B162" s="27"/>
      <c r="C162" s="18"/>
      <c r="D162" s="102"/>
      <c r="E162" s="22"/>
      <c r="F162" s="92"/>
      <c r="G162" s="102"/>
      <c r="H162" s="22"/>
      <c r="I162" s="92"/>
      <c r="J162" s="102"/>
      <c r="K162" s="22"/>
      <c r="L162" s="92"/>
      <c r="M162" s="102"/>
      <c r="N162" s="22"/>
      <c r="O162" s="92"/>
      <c r="P162" s="102"/>
      <c r="Q162" s="22"/>
      <c r="R162" s="92"/>
      <c r="S162" s="103"/>
      <c r="T162" s="22"/>
      <c r="U162" s="92"/>
      <c r="V162" s="102"/>
      <c r="W162" s="22"/>
      <c r="X162" s="92"/>
      <c r="Y162" s="102"/>
      <c r="Z162" s="22"/>
      <c r="AA162" s="92"/>
      <c r="AB162" s="102"/>
      <c r="AC162" s="22"/>
      <c r="AD162" s="92"/>
      <c r="AE162" s="102"/>
      <c r="AF162" s="22"/>
      <c r="AG162" s="92"/>
      <c r="AH162" s="102"/>
      <c r="AI162" s="22"/>
      <c r="AJ162" s="92"/>
      <c r="AK162" s="102"/>
      <c r="AL162" s="22"/>
      <c r="AM162" s="92"/>
      <c r="AN162" s="102"/>
      <c r="AO162" s="22"/>
      <c r="AP162" s="92"/>
      <c r="AQ162" s="102"/>
      <c r="AR162" s="22"/>
      <c r="AS162" s="92"/>
      <c r="AT162" s="102"/>
      <c r="AU162" s="22"/>
      <c r="AV162" s="92"/>
      <c r="AW162" s="102"/>
      <c r="AX162" s="22"/>
      <c r="AY162" s="92"/>
      <c r="AZ162" s="102"/>
      <c r="BA162" s="22"/>
      <c r="BB162" s="92"/>
      <c r="BC162" s="102"/>
      <c r="BD162" s="22"/>
      <c r="BE162" s="92"/>
      <c r="BF162" s="102"/>
      <c r="BG162" s="22"/>
      <c r="BH162" s="92"/>
      <c r="BI162" s="102"/>
      <c r="BJ162" s="22"/>
      <c r="BK162" s="92"/>
      <c r="BL162" s="102"/>
      <c r="BM162" s="22"/>
      <c r="BN162" s="92"/>
      <c r="BO162" s="102"/>
      <c r="BP162" s="22"/>
      <c r="BQ162" s="92"/>
      <c r="BR162" s="102"/>
      <c r="BS162" s="22"/>
      <c r="BT162" s="92"/>
      <c r="BU162" s="102"/>
      <c r="BV162" s="22"/>
      <c r="BW162" s="92"/>
      <c r="BX162" s="102"/>
      <c r="BY162" s="22"/>
      <c r="BZ162" s="92"/>
      <c r="CA162" s="102"/>
      <c r="CB162" s="22"/>
      <c r="CC162" s="92"/>
      <c r="CD162"/>
      <c r="CE162"/>
      <c r="CF162" s="104"/>
    </row>
    <row r="163" spans="2:84" x14ac:dyDescent="0.3">
      <c r="B163" s="27"/>
      <c r="C163" s="18"/>
      <c r="D163" s="102"/>
      <c r="E163" s="22"/>
      <c r="F163" s="92"/>
      <c r="G163" s="102"/>
      <c r="H163" s="22"/>
      <c r="I163" s="92"/>
      <c r="J163" s="102"/>
      <c r="K163" s="22"/>
      <c r="L163" s="92"/>
      <c r="M163" s="102"/>
      <c r="N163" s="22"/>
      <c r="O163" s="92"/>
      <c r="P163" s="102"/>
      <c r="Q163" s="22"/>
      <c r="R163" s="92"/>
      <c r="S163" s="103"/>
      <c r="T163" s="22"/>
      <c r="U163" s="92"/>
      <c r="V163" s="102"/>
      <c r="W163" s="22"/>
      <c r="X163" s="92"/>
      <c r="Y163" s="102"/>
      <c r="Z163" s="22"/>
      <c r="AA163" s="92"/>
      <c r="AB163" s="102"/>
      <c r="AC163" s="22"/>
      <c r="AD163" s="92"/>
      <c r="AE163" s="102"/>
      <c r="AF163" s="22"/>
      <c r="AG163" s="92"/>
      <c r="AH163" s="102"/>
      <c r="AI163" s="22"/>
      <c r="AJ163" s="92"/>
      <c r="AK163" s="102"/>
      <c r="AL163" s="22"/>
      <c r="AM163" s="92"/>
      <c r="AN163" s="102"/>
      <c r="AO163" s="22"/>
      <c r="AP163" s="92"/>
      <c r="AQ163" s="102"/>
      <c r="AR163" s="22"/>
      <c r="AS163" s="92"/>
      <c r="AT163" s="102"/>
      <c r="AU163" s="22"/>
      <c r="AV163" s="92"/>
      <c r="AW163" s="102"/>
      <c r="AX163" s="22"/>
      <c r="AY163" s="92"/>
      <c r="AZ163" s="102"/>
      <c r="BA163" s="22"/>
      <c r="BB163" s="92"/>
      <c r="BC163" s="102"/>
      <c r="BD163" s="22"/>
      <c r="BE163" s="92"/>
      <c r="BF163" s="102"/>
      <c r="BG163" s="22"/>
      <c r="BH163" s="92"/>
      <c r="BI163" s="102"/>
      <c r="BJ163" s="22"/>
      <c r="BK163" s="92"/>
      <c r="BL163" s="102"/>
      <c r="BM163" s="22"/>
      <c r="BN163" s="92"/>
      <c r="BO163" s="102"/>
      <c r="BP163" s="22"/>
      <c r="BQ163" s="92"/>
      <c r="BR163" s="102"/>
      <c r="BS163" s="22"/>
      <c r="BT163" s="92"/>
      <c r="BU163" s="102"/>
      <c r="BV163" s="22"/>
      <c r="BW163" s="92"/>
      <c r="BX163" s="102"/>
      <c r="BY163" s="22"/>
      <c r="BZ163" s="92"/>
      <c r="CA163" s="102"/>
      <c r="CB163" s="22"/>
      <c r="CC163" s="92"/>
      <c r="CD163"/>
      <c r="CE163"/>
      <c r="CF163" s="104"/>
    </row>
    <row r="164" spans="2:84" x14ac:dyDescent="0.3">
      <c r="B164" s="27"/>
      <c r="C164" s="18"/>
      <c r="D164" s="102"/>
      <c r="E164" s="22"/>
      <c r="F164" s="92"/>
      <c r="G164" s="102"/>
      <c r="H164" s="22"/>
      <c r="I164" s="92"/>
      <c r="J164" s="102"/>
      <c r="K164" s="22"/>
      <c r="L164" s="92"/>
      <c r="M164" s="102"/>
      <c r="N164" s="22"/>
      <c r="O164" s="92"/>
      <c r="P164" s="102"/>
      <c r="Q164" s="22"/>
      <c r="R164" s="92"/>
      <c r="S164" s="103"/>
      <c r="T164" s="22"/>
      <c r="U164" s="92"/>
      <c r="V164" s="102"/>
      <c r="W164" s="22"/>
      <c r="X164" s="92"/>
      <c r="Y164" s="102"/>
      <c r="Z164" s="22"/>
      <c r="AA164" s="92"/>
      <c r="AB164" s="102"/>
      <c r="AC164" s="22"/>
      <c r="AD164" s="92"/>
      <c r="AE164" s="102"/>
      <c r="AF164" s="22"/>
      <c r="AG164" s="92"/>
      <c r="AH164" s="102"/>
      <c r="AI164" s="22"/>
      <c r="AJ164" s="92"/>
      <c r="AK164" s="102"/>
      <c r="AL164" s="22"/>
      <c r="AM164" s="92"/>
      <c r="AN164" s="102"/>
      <c r="AO164" s="22"/>
      <c r="AP164" s="92"/>
      <c r="AQ164" s="102"/>
      <c r="AR164" s="22"/>
      <c r="AS164" s="92"/>
      <c r="AT164" s="102"/>
      <c r="AU164" s="22"/>
      <c r="AV164" s="92"/>
      <c r="AW164" s="102"/>
      <c r="AX164" s="22"/>
      <c r="AY164" s="92"/>
      <c r="AZ164" s="102"/>
      <c r="BA164" s="22"/>
      <c r="BB164" s="92"/>
      <c r="BC164" s="102"/>
      <c r="BD164" s="22"/>
      <c r="BE164" s="92"/>
      <c r="BF164" s="102"/>
      <c r="BG164" s="22"/>
      <c r="BH164" s="92"/>
      <c r="BI164" s="102"/>
      <c r="BJ164" s="22"/>
      <c r="BK164" s="92"/>
      <c r="BL164" s="102"/>
      <c r="BM164" s="22"/>
      <c r="BN164" s="92"/>
      <c r="BO164" s="102"/>
      <c r="BP164" s="22"/>
      <c r="BQ164" s="92"/>
      <c r="BR164" s="102"/>
      <c r="BS164" s="22"/>
      <c r="BT164" s="92"/>
      <c r="BU164" s="102"/>
      <c r="BV164" s="22"/>
      <c r="BW164" s="92"/>
      <c r="BX164" s="102"/>
      <c r="BY164" s="22"/>
      <c r="BZ164" s="92"/>
      <c r="CA164" s="102"/>
      <c r="CB164" s="22"/>
      <c r="CC164" s="92"/>
      <c r="CD164"/>
      <c r="CE164"/>
      <c r="CF164" s="104"/>
    </row>
    <row r="165" spans="2:84" x14ac:dyDescent="0.3">
      <c r="B165" s="27"/>
      <c r="C165" s="18"/>
      <c r="D165" s="102"/>
      <c r="E165" s="22"/>
      <c r="F165" s="92"/>
      <c r="G165" s="102"/>
      <c r="H165" s="22"/>
      <c r="I165" s="92"/>
      <c r="J165" s="102"/>
      <c r="K165" s="22"/>
      <c r="L165" s="92"/>
      <c r="M165" s="102"/>
      <c r="N165" s="22"/>
      <c r="O165" s="92"/>
      <c r="P165" s="102"/>
      <c r="Q165" s="22"/>
      <c r="R165" s="92"/>
      <c r="S165" s="103"/>
      <c r="T165" s="22"/>
      <c r="U165" s="92"/>
      <c r="V165" s="102"/>
      <c r="W165" s="22"/>
      <c r="X165" s="92"/>
      <c r="Y165" s="102"/>
      <c r="Z165" s="22"/>
      <c r="AA165" s="92"/>
      <c r="AB165" s="102"/>
      <c r="AC165" s="22"/>
      <c r="AD165" s="92"/>
      <c r="AE165" s="102"/>
      <c r="AF165" s="22"/>
      <c r="AG165" s="92"/>
      <c r="AH165" s="102"/>
      <c r="AI165" s="22"/>
      <c r="AJ165" s="92"/>
      <c r="AK165" s="102"/>
      <c r="AL165" s="22"/>
      <c r="AM165" s="92"/>
      <c r="AN165" s="102"/>
      <c r="AO165" s="22"/>
      <c r="AP165" s="92"/>
      <c r="AQ165" s="102"/>
      <c r="AR165" s="22"/>
      <c r="AS165" s="92"/>
      <c r="AT165" s="102"/>
      <c r="AU165" s="22"/>
      <c r="AV165" s="92"/>
      <c r="AW165" s="102"/>
      <c r="AX165" s="22"/>
      <c r="AY165" s="92"/>
      <c r="AZ165" s="102"/>
      <c r="BA165" s="22"/>
      <c r="BB165" s="92"/>
      <c r="BC165" s="102"/>
      <c r="BD165" s="22"/>
      <c r="BE165" s="92"/>
      <c r="BF165" s="102"/>
      <c r="BG165" s="22"/>
      <c r="BH165" s="92"/>
      <c r="BI165" s="102"/>
      <c r="BJ165" s="22"/>
      <c r="BK165" s="92"/>
      <c r="BL165" s="102"/>
      <c r="BM165" s="22"/>
      <c r="BN165" s="92"/>
      <c r="BO165" s="102"/>
      <c r="BP165" s="22"/>
      <c r="BQ165" s="92"/>
      <c r="BR165" s="102"/>
      <c r="BS165" s="22"/>
      <c r="BT165" s="92"/>
      <c r="BU165" s="102"/>
      <c r="BV165" s="22"/>
      <c r="BW165" s="92"/>
      <c r="BX165" s="102"/>
      <c r="BY165" s="22"/>
      <c r="BZ165" s="92"/>
      <c r="CA165" s="102"/>
      <c r="CB165" s="22"/>
      <c r="CC165" s="92"/>
      <c r="CD165"/>
      <c r="CE165"/>
      <c r="CF165" s="104"/>
    </row>
    <row r="166" spans="2:84" x14ac:dyDescent="0.3">
      <c r="B166" s="27"/>
      <c r="C166" s="18"/>
      <c r="D166" s="102"/>
      <c r="E166" s="22"/>
      <c r="F166" s="92"/>
      <c r="G166" s="102"/>
      <c r="H166" s="22"/>
      <c r="I166" s="92"/>
      <c r="J166" s="102"/>
      <c r="K166" s="22"/>
      <c r="L166" s="92"/>
      <c r="M166" s="102"/>
      <c r="N166" s="22"/>
      <c r="O166" s="92"/>
      <c r="P166" s="102"/>
      <c r="Q166" s="22"/>
      <c r="R166" s="92"/>
      <c r="S166" s="103"/>
      <c r="T166" s="22"/>
      <c r="U166" s="92"/>
      <c r="V166" s="102"/>
      <c r="W166" s="22"/>
      <c r="X166" s="92"/>
      <c r="Y166" s="102"/>
      <c r="Z166" s="22"/>
      <c r="AA166" s="92"/>
      <c r="AB166" s="102"/>
      <c r="AC166" s="22"/>
      <c r="AD166" s="92"/>
      <c r="AE166" s="102"/>
      <c r="AF166" s="22"/>
      <c r="AG166" s="92"/>
      <c r="AH166" s="102"/>
      <c r="AI166" s="22"/>
      <c r="AJ166" s="92"/>
      <c r="AK166" s="102"/>
      <c r="AL166" s="22"/>
      <c r="AM166" s="92"/>
      <c r="AN166" s="102"/>
      <c r="AO166" s="22"/>
      <c r="AP166" s="92"/>
      <c r="AQ166" s="102"/>
      <c r="AR166" s="22"/>
      <c r="AS166" s="92"/>
      <c r="AT166" s="102"/>
      <c r="AU166" s="22"/>
      <c r="AV166" s="92"/>
      <c r="AW166" s="102"/>
      <c r="AX166" s="22"/>
      <c r="AY166" s="92"/>
      <c r="AZ166" s="102"/>
      <c r="BA166" s="22"/>
      <c r="BB166" s="92"/>
      <c r="BC166" s="102"/>
      <c r="BD166" s="22"/>
      <c r="BE166" s="92"/>
      <c r="BF166" s="102"/>
      <c r="BG166" s="22"/>
      <c r="BH166" s="92"/>
      <c r="BI166" s="102"/>
      <c r="BJ166" s="22"/>
      <c r="BK166" s="92"/>
      <c r="BL166" s="102"/>
      <c r="BM166" s="22"/>
      <c r="BN166" s="92"/>
      <c r="BO166" s="102"/>
      <c r="BP166" s="22"/>
      <c r="BQ166" s="92"/>
      <c r="BR166" s="102"/>
      <c r="BS166" s="22"/>
      <c r="BT166" s="92"/>
      <c r="BU166" s="102"/>
      <c r="BV166" s="22"/>
      <c r="BW166" s="92"/>
      <c r="BX166" s="102"/>
      <c r="BY166" s="22"/>
      <c r="BZ166" s="92"/>
      <c r="CA166" s="102"/>
      <c r="CB166" s="22"/>
      <c r="CC166" s="92"/>
      <c r="CD166"/>
      <c r="CE166"/>
      <c r="CF166" s="104"/>
    </row>
    <row r="167" spans="2:84" x14ac:dyDescent="0.3">
      <c r="B167" s="27"/>
      <c r="C167" s="18"/>
      <c r="D167" s="102"/>
      <c r="E167" s="22"/>
      <c r="F167" s="92"/>
      <c r="G167" s="102"/>
      <c r="H167" s="22"/>
      <c r="I167" s="92"/>
      <c r="J167" s="102"/>
      <c r="K167" s="22"/>
      <c r="L167" s="92"/>
      <c r="M167" s="102"/>
      <c r="N167" s="22"/>
      <c r="O167" s="92"/>
      <c r="P167" s="102"/>
      <c r="Q167" s="22"/>
      <c r="R167" s="92"/>
      <c r="S167" s="103"/>
      <c r="T167" s="22"/>
      <c r="U167" s="92"/>
      <c r="V167" s="102"/>
      <c r="W167" s="22"/>
      <c r="X167" s="92"/>
      <c r="Y167" s="102"/>
      <c r="Z167" s="22"/>
      <c r="AA167" s="92"/>
      <c r="AB167" s="102"/>
      <c r="AC167" s="22"/>
      <c r="AD167" s="92"/>
      <c r="AE167" s="102"/>
      <c r="AF167" s="22"/>
      <c r="AG167" s="92"/>
      <c r="AH167" s="102"/>
      <c r="AI167" s="22"/>
      <c r="AJ167" s="92"/>
      <c r="AK167" s="102"/>
      <c r="AL167" s="22"/>
      <c r="AM167" s="92"/>
      <c r="AN167" s="102"/>
      <c r="AO167" s="22"/>
      <c r="AP167" s="92"/>
      <c r="AQ167" s="102"/>
      <c r="AR167" s="22"/>
      <c r="AS167" s="92"/>
      <c r="AT167" s="102"/>
      <c r="AU167" s="22"/>
      <c r="AV167" s="92"/>
      <c r="AW167" s="102"/>
      <c r="AX167" s="22"/>
      <c r="AY167" s="92"/>
      <c r="AZ167" s="102"/>
      <c r="BA167" s="22"/>
      <c r="BB167" s="92"/>
      <c r="BC167" s="102"/>
      <c r="BD167" s="22"/>
      <c r="BE167" s="92"/>
      <c r="BF167" s="102"/>
      <c r="BG167" s="22"/>
      <c r="BH167" s="92"/>
      <c r="BI167" s="102"/>
      <c r="BJ167" s="22"/>
      <c r="BK167" s="92"/>
      <c r="BL167" s="102"/>
      <c r="BM167" s="22"/>
      <c r="BN167" s="92"/>
      <c r="BO167" s="102"/>
      <c r="BP167" s="22"/>
      <c r="BQ167" s="92"/>
      <c r="BR167" s="102"/>
      <c r="BS167" s="22"/>
      <c r="BT167" s="92"/>
      <c r="BU167" s="102"/>
      <c r="BV167" s="22"/>
      <c r="BW167" s="92"/>
      <c r="BX167" s="102"/>
      <c r="BY167" s="22"/>
      <c r="BZ167" s="92"/>
      <c r="CA167" s="102"/>
      <c r="CB167" s="22"/>
      <c r="CC167" s="92"/>
      <c r="CD167"/>
      <c r="CE167"/>
      <c r="CF167" s="104"/>
    </row>
    <row r="168" spans="2:84" x14ac:dyDescent="0.3">
      <c r="B168" s="27"/>
      <c r="C168" s="18"/>
      <c r="D168" s="102"/>
      <c r="E168" s="22"/>
      <c r="F168" s="92"/>
      <c r="G168" s="102"/>
      <c r="H168" s="22"/>
      <c r="I168" s="92"/>
      <c r="J168" s="102"/>
      <c r="K168" s="22"/>
      <c r="L168" s="92"/>
      <c r="M168" s="102"/>
      <c r="N168" s="22"/>
      <c r="O168" s="92"/>
      <c r="P168" s="102"/>
      <c r="Q168" s="22"/>
      <c r="R168" s="92"/>
      <c r="S168" s="103"/>
      <c r="T168" s="22"/>
      <c r="U168" s="92"/>
      <c r="V168" s="102"/>
      <c r="W168" s="22"/>
      <c r="X168" s="92"/>
      <c r="Y168" s="102"/>
      <c r="Z168" s="22"/>
      <c r="AA168" s="92"/>
      <c r="AB168" s="102"/>
      <c r="AC168" s="22"/>
      <c r="AD168" s="92"/>
      <c r="AE168" s="102"/>
      <c r="AF168" s="22"/>
      <c r="AG168" s="92"/>
      <c r="AH168" s="102"/>
      <c r="AI168" s="22"/>
      <c r="AJ168" s="92"/>
      <c r="AK168" s="102"/>
      <c r="AL168" s="22"/>
      <c r="AM168" s="92"/>
      <c r="AN168" s="102"/>
      <c r="AO168" s="22"/>
      <c r="AP168" s="92"/>
      <c r="AQ168" s="102"/>
      <c r="AR168" s="22"/>
      <c r="AS168" s="92"/>
      <c r="AT168" s="102"/>
      <c r="AU168" s="22"/>
      <c r="AV168" s="92"/>
      <c r="AW168" s="102"/>
      <c r="AX168" s="22"/>
      <c r="AY168" s="92"/>
      <c r="AZ168" s="102"/>
      <c r="BA168" s="22"/>
      <c r="BB168" s="92"/>
      <c r="BC168" s="102"/>
      <c r="BD168" s="22"/>
      <c r="BE168" s="92"/>
      <c r="BF168" s="102"/>
      <c r="BG168" s="22"/>
      <c r="BH168" s="92"/>
      <c r="BI168" s="102"/>
      <c r="BJ168" s="22"/>
      <c r="BK168" s="92"/>
      <c r="BL168" s="102"/>
      <c r="BM168" s="22"/>
      <c r="BN168" s="92"/>
      <c r="BO168" s="102"/>
      <c r="BP168" s="22"/>
      <c r="BQ168" s="92"/>
      <c r="BR168" s="102"/>
      <c r="BS168" s="22"/>
      <c r="BT168" s="92"/>
      <c r="BU168" s="102"/>
      <c r="BV168" s="22"/>
      <c r="BW168" s="92"/>
      <c r="BX168" s="102"/>
      <c r="BY168" s="22"/>
      <c r="BZ168" s="92"/>
      <c r="CA168" s="102"/>
      <c r="CB168" s="22"/>
      <c r="CC168" s="92"/>
      <c r="CD168"/>
      <c r="CE168"/>
      <c r="CF168" s="104"/>
    </row>
    <row r="169" spans="2:84" x14ac:dyDescent="0.3">
      <c r="B169" s="27"/>
      <c r="C169" s="18"/>
      <c r="D169" s="102"/>
      <c r="E169" s="22"/>
      <c r="F169" s="92"/>
      <c r="G169" s="102"/>
      <c r="H169" s="22"/>
      <c r="I169" s="92"/>
      <c r="J169" s="102"/>
      <c r="K169" s="22"/>
      <c r="L169" s="92"/>
      <c r="M169" s="102"/>
      <c r="N169" s="22"/>
      <c r="O169" s="92"/>
      <c r="P169" s="102"/>
      <c r="Q169" s="22"/>
      <c r="R169" s="92"/>
      <c r="S169" s="103"/>
      <c r="T169" s="22"/>
      <c r="U169" s="92"/>
      <c r="V169" s="102"/>
      <c r="W169" s="22"/>
      <c r="X169" s="92"/>
      <c r="Y169" s="102"/>
      <c r="Z169" s="22"/>
      <c r="AA169" s="92"/>
      <c r="AB169" s="102"/>
      <c r="AC169" s="22"/>
      <c r="AD169" s="92"/>
      <c r="AE169" s="102"/>
      <c r="AF169" s="22"/>
      <c r="AG169" s="92"/>
      <c r="AH169" s="102"/>
      <c r="AI169" s="22"/>
      <c r="AJ169" s="92"/>
      <c r="AK169" s="102"/>
      <c r="AL169" s="22"/>
      <c r="AM169" s="92"/>
      <c r="AN169" s="102"/>
      <c r="AO169" s="22"/>
      <c r="AP169" s="92"/>
      <c r="AQ169" s="102"/>
      <c r="AR169" s="22"/>
      <c r="AS169" s="92"/>
      <c r="AT169" s="102"/>
      <c r="AU169" s="22"/>
      <c r="AV169" s="92"/>
      <c r="AW169" s="102"/>
      <c r="AX169" s="22"/>
      <c r="AY169" s="92"/>
      <c r="AZ169" s="102"/>
      <c r="BA169" s="22"/>
      <c r="BB169" s="92"/>
      <c r="BC169" s="102"/>
      <c r="BD169" s="22"/>
      <c r="BE169" s="92"/>
      <c r="BF169" s="102"/>
      <c r="BG169" s="22"/>
      <c r="BH169" s="92"/>
      <c r="BI169" s="102"/>
      <c r="BJ169" s="22"/>
      <c r="BK169" s="92"/>
      <c r="BL169" s="102"/>
      <c r="BM169" s="22"/>
      <c r="BN169" s="92"/>
      <c r="BO169" s="102"/>
      <c r="BP169" s="22"/>
      <c r="BQ169" s="92"/>
      <c r="BR169" s="102"/>
      <c r="BS169" s="22"/>
      <c r="BT169" s="92"/>
      <c r="BU169" s="102"/>
      <c r="BV169" s="22"/>
      <c r="BW169" s="92"/>
      <c r="BX169" s="102"/>
      <c r="BY169" s="22"/>
      <c r="BZ169" s="92"/>
      <c r="CA169" s="102"/>
      <c r="CB169" s="22"/>
      <c r="CC169" s="92"/>
      <c r="CD169"/>
      <c r="CE169"/>
      <c r="CF169" s="104"/>
    </row>
    <row r="170" spans="2:84" x14ac:dyDescent="0.3">
      <c r="B170" s="27"/>
      <c r="C170" s="18"/>
      <c r="D170" s="102"/>
      <c r="E170" s="22"/>
      <c r="F170" s="92"/>
      <c r="G170" s="102"/>
      <c r="H170" s="22"/>
      <c r="I170" s="92"/>
      <c r="J170" s="102"/>
      <c r="K170" s="22"/>
      <c r="L170" s="92"/>
      <c r="M170" s="102"/>
      <c r="N170" s="22"/>
      <c r="O170" s="92"/>
      <c r="P170" s="102"/>
      <c r="Q170" s="22"/>
      <c r="R170" s="92"/>
      <c r="S170" s="103"/>
      <c r="T170" s="22"/>
      <c r="U170" s="92"/>
      <c r="V170" s="102"/>
      <c r="W170" s="22"/>
      <c r="X170" s="92"/>
      <c r="Y170" s="102"/>
      <c r="Z170" s="22"/>
      <c r="AA170" s="92"/>
      <c r="AB170" s="102"/>
      <c r="AC170" s="22"/>
      <c r="AD170" s="92"/>
      <c r="AE170" s="102"/>
      <c r="AF170" s="22"/>
      <c r="AG170" s="92"/>
      <c r="AH170" s="102"/>
      <c r="AI170" s="22"/>
      <c r="AJ170" s="92"/>
      <c r="AK170" s="102"/>
      <c r="AL170" s="22"/>
      <c r="AM170" s="92"/>
      <c r="AN170" s="102"/>
      <c r="AO170" s="22"/>
      <c r="AP170" s="92"/>
      <c r="AQ170" s="102"/>
      <c r="AR170" s="22"/>
      <c r="AS170" s="92"/>
      <c r="AT170" s="102"/>
      <c r="AU170" s="22"/>
      <c r="AV170" s="92"/>
      <c r="AW170" s="102"/>
      <c r="AX170" s="22"/>
      <c r="AY170" s="92"/>
      <c r="AZ170" s="102"/>
      <c r="BA170" s="22"/>
      <c r="BB170" s="92"/>
      <c r="BC170" s="102"/>
      <c r="BD170" s="22"/>
      <c r="BE170" s="92"/>
      <c r="BF170" s="102"/>
      <c r="BG170" s="22"/>
      <c r="BH170" s="92"/>
      <c r="BI170" s="102"/>
      <c r="BJ170" s="22"/>
      <c r="BK170" s="92"/>
      <c r="BL170" s="102"/>
      <c r="BM170" s="22"/>
      <c r="BN170" s="92"/>
      <c r="BO170" s="102"/>
      <c r="BP170" s="22"/>
      <c r="BQ170" s="92"/>
      <c r="BR170" s="102"/>
      <c r="BS170" s="22"/>
      <c r="BT170" s="92"/>
      <c r="BU170" s="102"/>
      <c r="BV170" s="22"/>
      <c r="BW170" s="92"/>
      <c r="BX170" s="102"/>
      <c r="BY170" s="22"/>
      <c r="BZ170" s="92"/>
      <c r="CA170" s="102"/>
      <c r="CB170" s="22"/>
      <c r="CC170" s="92"/>
      <c r="CD170"/>
      <c r="CE170"/>
      <c r="CF170" s="104"/>
    </row>
    <row r="171" spans="2:84" x14ac:dyDescent="0.3">
      <c r="B171" s="27"/>
      <c r="C171" s="18"/>
      <c r="D171" s="102"/>
      <c r="E171" s="22"/>
      <c r="F171" s="92"/>
      <c r="G171" s="102"/>
      <c r="H171" s="22"/>
      <c r="I171" s="92"/>
      <c r="J171" s="102"/>
      <c r="K171" s="22"/>
      <c r="L171" s="92"/>
      <c r="M171" s="102"/>
      <c r="N171" s="22"/>
      <c r="O171" s="92"/>
      <c r="P171" s="102"/>
      <c r="Q171" s="22"/>
      <c r="R171" s="92"/>
      <c r="S171" s="103"/>
      <c r="T171" s="22"/>
      <c r="U171" s="92"/>
      <c r="V171" s="102"/>
      <c r="W171" s="22"/>
      <c r="X171" s="92"/>
      <c r="Y171" s="102"/>
      <c r="Z171" s="22"/>
      <c r="AA171" s="92"/>
      <c r="AB171" s="102"/>
      <c r="AC171" s="22"/>
      <c r="AD171" s="92"/>
      <c r="AE171" s="102"/>
      <c r="AF171" s="22"/>
      <c r="AG171" s="92"/>
      <c r="AH171" s="102"/>
      <c r="AI171" s="22"/>
      <c r="AJ171" s="92"/>
      <c r="AK171" s="102"/>
      <c r="AL171" s="22"/>
      <c r="AM171" s="92"/>
      <c r="AN171" s="102"/>
      <c r="AO171" s="22"/>
      <c r="AP171" s="92"/>
      <c r="AQ171" s="102"/>
      <c r="AR171" s="22"/>
      <c r="AS171" s="92"/>
      <c r="AT171" s="102"/>
      <c r="AU171" s="22"/>
      <c r="AV171" s="92"/>
      <c r="AW171" s="102"/>
      <c r="AX171" s="22"/>
      <c r="AY171" s="92"/>
      <c r="AZ171" s="102"/>
      <c r="BA171" s="22"/>
      <c r="BB171" s="92"/>
      <c r="BC171" s="102"/>
      <c r="BD171" s="22"/>
      <c r="BE171" s="92"/>
      <c r="BF171" s="102"/>
      <c r="BG171" s="22"/>
      <c r="BH171" s="92"/>
      <c r="BI171" s="102"/>
      <c r="BJ171" s="22"/>
      <c r="BK171" s="92"/>
      <c r="BL171" s="102"/>
      <c r="BM171" s="22"/>
      <c r="BN171" s="92"/>
      <c r="BO171" s="102"/>
      <c r="BP171" s="22"/>
      <c r="BQ171" s="92"/>
      <c r="BR171" s="102"/>
      <c r="BS171" s="22"/>
      <c r="BT171" s="92"/>
      <c r="BU171" s="102"/>
      <c r="BV171" s="22"/>
      <c r="BW171" s="92"/>
      <c r="BX171" s="102"/>
      <c r="BY171" s="22"/>
      <c r="BZ171" s="92"/>
      <c r="CA171" s="102"/>
      <c r="CB171" s="22"/>
      <c r="CC171" s="92"/>
      <c r="CD171"/>
      <c r="CE171"/>
      <c r="CF171" s="104"/>
    </row>
    <row r="172" spans="2:84" x14ac:dyDescent="0.3">
      <c r="B172" s="27"/>
      <c r="C172" s="18"/>
      <c r="D172" s="102"/>
      <c r="E172" s="22"/>
      <c r="F172" s="92"/>
      <c r="G172" s="102"/>
      <c r="H172" s="22"/>
      <c r="I172" s="92"/>
      <c r="J172" s="102"/>
      <c r="K172" s="22"/>
      <c r="L172" s="92"/>
      <c r="M172" s="102"/>
      <c r="N172" s="22"/>
      <c r="O172" s="92"/>
      <c r="P172" s="102"/>
      <c r="Q172" s="22"/>
      <c r="R172" s="92"/>
      <c r="S172" s="103"/>
      <c r="T172" s="22"/>
      <c r="U172" s="92"/>
      <c r="V172" s="102"/>
      <c r="W172" s="22"/>
      <c r="X172" s="92"/>
      <c r="Y172" s="102"/>
      <c r="Z172" s="22"/>
      <c r="AA172" s="92"/>
      <c r="AB172" s="102"/>
      <c r="AC172" s="22"/>
      <c r="AD172" s="92"/>
      <c r="AE172" s="102"/>
      <c r="AF172" s="22"/>
      <c r="AG172" s="92"/>
      <c r="AH172" s="102"/>
      <c r="AI172" s="22"/>
      <c r="AJ172" s="92"/>
      <c r="AK172" s="102"/>
      <c r="AL172" s="22"/>
      <c r="AM172" s="92"/>
      <c r="AN172" s="102"/>
      <c r="AO172" s="22"/>
      <c r="AP172" s="92"/>
      <c r="AQ172" s="102"/>
      <c r="AR172" s="22"/>
      <c r="AS172" s="92"/>
      <c r="AT172" s="102"/>
      <c r="AU172" s="22"/>
      <c r="AV172" s="92"/>
      <c r="AW172" s="102"/>
      <c r="AX172" s="22"/>
      <c r="AY172" s="92"/>
      <c r="AZ172" s="102"/>
      <c r="BA172" s="22"/>
      <c r="BB172" s="92"/>
      <c r="BC172" s="102"/>
      <c r="BD172" s="22"/>
      <c r="BE172" s="92"/>
      <c r="BF172" s="102"/>
      <c r="BG172" s="22"/>
      <c r="BH172" s="92"/>
      <c r="BI172" s="102"/>
      <c r="BJ172" s="22"/>
      <c r="BK172" s="92"/>
      <c r="BL172" s="102"/>
      <c r="BM172" s="22"/>
      <c r="BN172" s="92"/>
      <c r="BO172" s="102"/>
      <c r="BP172" s="22"/>
      <c r="BQ172" s="92"/>
      <c r="BR172" s="102"/>
      <c r="BS172" s="22"/>
      <c r="BT172" s="92"/>
      <c r="BU172" s="102"/>
      <c r="BV172" s="22"/>
      <c r="BW172" s="92"/>
      <c r="BX172" s="102"/>
      <c r="BY172" s="22"/>
      <c r="BZ172" s="92"/>
      <c r="CA172" s="102"/>
      <c r="CB172" s="22"/>
      <c r="CC172" s="92"/>
      <c r="CD172"/>
      <c r="CE172"/>
      <c r="CF172" s="104"/>
    </row>
    <row r="173" spans="2:84" x14ac:dyDescent="0.3">
      <c r="B173" s="27"/>
      <c r="C173" s="18"/>
      <c r="D173" s="102"/>
      <c r="E173" s="22"/>
      <c r="F173" s="92"/>
      <c r="G173" s="102"/>
      <c r="H173" s="22"/>
      <c r="I173" s="92"/>
      <c r="J173" s="102"/>
      <c r="K173" s="22"/>
      <c r="L173" s="92"/>
      <c r="M173" s="102"/>
      <c r="N173" s="22"/>
      <c r="O173" s="92"/>
      <c r="P173" s="102"/>
      <c r="Q173" s="22"/>
      <c r="R173" s="92"/>
      <c r="S173" s="103"/>
      <c r="T173" s="22"/>
      <c r="U173" s="92"/>
      <c r="V173" s="102"/>
      <c r="W173" s="22"/>
      <c r="X173" s="92"/>
      <c r="Y173" s="102"/>
      <c r="Z173" s="22"/>
      <c r="AA173" s="92"/>
      <c r="AB173" s="102"/>
      <c r="AC173" s="22"/>
      <c r="AD173" s="92"/>
      <c r="AE173" s="102"/>
      <c r="AF173" s="22"/>
      <c r="AG173" s="92"/>
      <c r="AH173" s="102"/>
      <c r="AI173" s="22"/>
      <c r="AJ173" s="92"/>
      <c r="AK173" s="102"/>
      <c r="AL173" s="22"/>
      <c r="AM173" s="92"/>
      <c r="AN173" s="102"/>
      <c r="AO173" s="22"/>
      <c r="AP173" s="92"/>
      <c r="AQ173" s="102"/>
      <c r="AR173" s="22"/>
      <c r="AS173" s="92"/>
      <c r="AT173" s="102"/>
      <c r="AU173" s="22"/>
      <c r="AV173" s="92"/>
      <c r="AW173" s="102"/>
      <c r="AX173" s="22"/>
      <c r="AY173" s="92"/>
      <c r="AZ173" s="102"/>
      <c r="BA173" s="22"/>
      <c r="BB173" s="92"/>
      <c r="BC173" s="102"/>
      <c r="BD173" s="22"/>
      <c r="BE173" s="92"/>
      <c r="BF173" s="102"/>
      <c r="BG173" s="22"/>
      <c r="BH173" s="92"/>
      <c r="BI173" s="102"/>
      <c r="BJ173" s="22"/>
      <c r="BK173" s="92"/>
      <c r="BL173" s="102"/>
      <c r="BM173" s="22"/>
      <c r="BN173" s="92"/>
      <c r="BO173" s="102"/>
      <c r="BP173" s="22"/>
      <c r="BQ173" s="92"/>
      <c r="BR173" s="102"/>
      <c r="BS173" s="22"/>
      <c r="BT173" s="92"/>
      <c r="BU173" s="102"/>
      <c r="BV173" s="22"/>
      <c r="BW173" s="92"/>
      <c r="BX173" s="102"/>
      <c r="BY173" s="22"/>
      <c r="BZ173" s="92"/>
      <c r="CA173" s="102"/>
      <c r="CB173" s="22"/>
      <c r="CC173" s="92"/>
      <c r="CD173"/>
      <c r="CE173"/>
      <c r="CF173" s="104"/>
    </row>
    <row r="174" spans="2:84" x14ac:dyDescent="0.3">
      <c r="B174" s="27"/>
      <c r="C174" s="18"/>
      <c r="D174" s="102"/>
      <c r="E174" s="22"/>
      <c r="F174" s="92"/>
      <c r="G174" s="102"/>
      <c r="H174" s="22"/>
      <c r="I174" s="92"/>
      <c r="J174" s="102"/>
      <c r="K174" s="22"/>
      <c r="L174" s="92"/>
      <c r="M174" s="102"/>
      <c r="N174" s="22"/>
      <c r="O174" s="92"/>
      <c r="P174" s="102"/>
      <c r="Q174" s="22"/>
      <c r="R174" s="92"/>
      <c r="S174" s="103"/>
      <c r="T174" s="22"/>
      <c r="U174" s="92"/>
      <c r="V174" s="102"/>
      <c r="W174" s="22"/>
      <c r="X174" s="92"/>
      <c r="Y174" s="102"/>
      <c r="Z174" s="22"/>
      <c r="AA174" s="92"/>
      <c r="AB174" s="102"/>
      <c r="AC174" s="22"/>
      <c r="AD174" s="92"/>
      <c r="AE174" s="102"/>
      <c r="AF174" s="22"/>
      <c r="AG174" s="92"/>
      <c r="AH174" s="102"/>
      <c r="AI174" s="22"/>
      <c r="AJ174" s="92"/>
      <c r="AK174" s="102"/>
      <c r="AL174" s="22"/>
      <c r="AM174" s="92"/>
      <c r="AN174" s="102"/>
      <c r="AO174" s="22"/>
      <c r="AP174" s="92"/>
      <c r="AQ174" s="102"/>
      <c r="AR174" s="22"/>
      <c r="AS174" s="92"/>
      <c r="AT174" s="102"/>
      <c r="AU174" s="22"/>
      <c r="AV174" s="92"/>
      <c r="AW174" s="102"/>
      <c r="AX174" s="22"/>
      <c r="AY174" s="92"/>
      <c r="AZ174" s="102"/>
      <c r="BA174" s="22"/>
      <c r="BB174" s="92"/>
      <c r="BC174" s="102"/>
      <c r="BD174" s="22"/>
      <c r="BE174" s="92"/>
      <c r="BF174" s="102"/>
      <c r="BG174" s="22"/>
      <c r="BH174" s="92"/>
      <c r="BI174" s="102"/>
      <c r="BJ174" s="22"/>
      <c r="BK174" s="92"/>
      <c r="BL174" s="102"/>
      <c r="BM174" s="22"/>
      <c r="BN174" s="92"/>
      <c r="BO174" s="102"/>
      <c r="BP174" s="22"/>
      <c r="BQ174" s="92"/>
      <c r="BR174" s="102"/>
      <c r="BS174" s="22"/>
      <c r="BT174" s="92"/>
      <c r="BU174" s="102"/>
      <c r="BV174" s="22"/>
      <c r="BW174" s="92"/>
      <c r="BX174" s="102"/>
      <c r="BY174" s="22"/>
      <c r="BZ174" s="92"/>
      <c r="CA174" s="102"/>
      <c r="CB174" s="22"/>
      <c r="CC174" s="92"/>
      <c r="CD174"/>
      <c r="CE174"/>
      <c r="CF174" s="104"/>
    </row>
    <row r="175" spans="2:84" x14ac:dyDescent="0.3">
      <c r="B175" s="27"/>
      <c r="C175" s="18"/>
      <c r="D175" s="102"/>
      <c r="E175" s="22"/>
      <c r="F175" s="92"/>
      <c r="G175" s="102"/>
      <c r="H175" s="22"/>
      <c r="I175" s="92"/>
      <c r="J175" s="102"/>
      <c r="K175" s="22"/>
      <c r="L175" s="92"/>
      <c r="M175" s="102"/>
      <c r="N175" s="22"/>
      <c r="O175" s="92"/>
      <c r="P175" s="102"/>
      <c r="Q175" s="22"/>
      <c r="R175" s="92"/>
      <c r="S175" s="103"/>
      <c r="T175" s="22"/>
      <c r="U175" s="92"/>
      <c r="V175" s="102"/>
      <c r="W175" s="22"/>
      <c r="X175" s="92"/>
      <c r="Y175" s="102"/>
      <c r="Z175" s="22"/>
      <c r="AA175" s="92"/>
      <c r="AB175" s="102"/>
      <c r="AC175" s="22"/>
      <c r="AD175" s="92"/>
      <c r="AE175" s="102"/>
      <c r="AF175" s="22"/>
      <c r="AG175" s="92"/>
      <c r="AH175" s="102"/>
      <c r="AI175" s="22"/>
      <c r="AJ175" s="92"/>
      <c r="AK175" s="102"/>
      <c r="AL175" s="22"/>
      <c r="AM175" s="92"/>
      <c r="AN175" s="102"/>
      <c r="AO175" s="22"/>
      <c r="AP175" s="92"/>
      <c r="AQ175" s="102"/>
      <c r="AR175" s="22"/>
      <c r="AS175" s="92"/>
      <c r="AT175" s="102"/>
      <c r="AU175" s="22"/>
      <c r="AV175" s="92"/>
      <c r="AW175" s="102"/>
      <c r="AX175" s="22"/>
      <c r="AY175" s="92"/>
      <c r="AZ175" s="102"/>
      <c r="BA175" s="22"/>
      <c r="BB175" s="92"/>
      <c r="BC175" s="102"/>
      <c r="BD175" s="22"/>
      <c r="BE175" s="92"/>
      <c r="BF175" s="102"/>
      <c r="BG175" s="22"/>
      <c r="BH175" s="92"/>
      <c r="BI175" s="102"/>
      <c r="BJ175" s="22"/>
      <c r="BK175" s="92"/>
      <c r="BL175" s="102"/>
      <c r="BM175" s="22"/>
      <c r="BN175" s="92"/>
      <c r="BO175" s="102"/>
      <c r="BP175" s="22"/>
      <c r="BQ175" s="92"/>
      <c r="BR175" s="102"/>
      <c r="BS175" s="22"/>
      <c r="BT175" s="92"/>
      <c r="BU175" s="102"/>
      <c r="BV175" s="22"/>
      <c r="BW175" s="92"/>
      <c r="BX175" s="102"/>
      <c r="BY175" s="22"/>
      <c r="BZ175" s="92"/>
      <c r="CA175" s="102"/>
      <c r="CB175" s="22"/>
      <c r="CC175" s="92"/>
      <c r="CD175"/>
      <c r="CE175"/>
      <c r="CF175" s="104"/>
    </row>
    <row r="176" spans="2:84" x14ac:dyDescent="0.3">
      <c r="B176" s="27"/>
      <c r="C176" s="18"/>
      <c r="D176" s="102"/>
      <c r="E176" s="22"/>
      <c r="F176" s="92"/>
      <c r="G176" s="102"/>
      <c r="H176" s="22"/>
      <c r="I176" s="92"/>
      <c r="J176" s="102"/>
      <c r="K176" s="22"/>
      <c r="L176" s="92"/>
      <c r="M176" s="102"/>
      <c r="N176" s="22"/>
      <c r="O176" s="92"/>
      <c r="P176" s="102"/>
      <c r="Q176" s="22"/>
      <c r="R176" s="92"/>
      <c r="S176" s="103"/>
      <c r="T176" s="22"/>
      <c r="U176" s="92"/>
      <c r="V176" s="102"/>
      <c r="W176" s="22"/>
      <c r="X176" s="92"/>
      <c r="Y176" s="102"/>
      <c r="Z176" s="22"/>
      <c r="AA176" s="92"/>
      <c r="AB176" s="102"/>
      <c r="AC176" s="22"/>
      <c r="AD176" s="92"/>
      <c r="AE176" s="102"/>
      <c r="AF176" s="22"/>
      <c r="AG176" s="92"/>
      <c r="AH176" s="102"/>
      <c r="AI176" s="22"/>
      <c r="AJ176" s="92"/>
      <c r="AK176" s="102"/>
      <c r="AL176" s="22"/>
      <c r="AM176" s="92"/>
      <c r="AN176" s="102"/>
      <c r="AO176" s="22"/>
      <c r="AP176" s="92"/>
      <c r="AQ176" s="102"/>
      <c r="AR176" s="22"/>
      <c r="AS176" s="92"/>
      <c r="AT176" s="102"/>
      <c r="AU176" s="22"/>
      <c r="AV176" s="92"/>
      <c r="AW176" s="102"/>
      <c r="AX176" s="22"/>
      <c r="AY176" s="92"/>
      <c r="AZ176" s="102"/>
      <c r="BA176" s="22"/>
      <c r="BB176" s="92"/>
      <c r="BC176" s="102"/>
      <c r="BD176" s="22"/>
      <c r="BE176" s="92"/>
      <c r="BF176" s="102"/>
      <c r="BG176" s="22"/>
      <c r="BH176" s="92"/>
      <c r="BI176" s="102"/>
      <c r="BJ176" s="22"/>
      <c r="BK176" s="92"/>
      <c r="BL176" s="102"/>
      <c r="BM176" s="22"/>
      <c r="BN176" s="92"/>
      <c r="BO176" s="102"/>
      <c r="BP176" s="22"/>
      <c r="BQ176" s="92"/>
      <c r="BR176" s="102"/>
      <c r="BS176" s="22"/>
      <c r="BT176" s="92"/>
      <c r="BU176" s="102"/>
      <c r="BV176" s="22"/>
      <c r="BW176" s="92"/>
      <c r="BX176" s="102"/>
      <c r="BY176" s="22"/>
      <c r="BZ176" s="92"/>
      <c r="CA176" s="102"/>
      <c r="CB176" s="22"/>
      <c r="CC176" s="92"/>
      <c r="CD176"/>
      <c r="CE176"/>
      <c r="CF176" s="104"/>
    </row>
    <row r="177" spans="2:84" x14ac:dyDescent="0.3">
      <c r="B177" s="27"/>
      <c r="C177" s="18"/>
      <c r="D177" s="102"/>
      <c r="E177" s="22"/>
      <c r="F177" s="92"/>
      <c r="G177" s="102"/>
      <c r="H177" s="22"/>
      <c r="I177" s="92"/>
      <c r="J177" s="102"/>
      <c r="K177" s="22"/>
      <c r="L177" s="92"/>
      <c r="M177" s="102"/>
      <c r="N177" s="22"/>
      <c r="O177" s="92"/>
      <c r="P177" s="102"/>
      <c r="Q177" s="22"/>
      <c r="R177" s="92"/>
      <c r="S177" s="103"/>
      <c r="T177" s="22"/>
      <c r="U177" s="92"/>
      <c r="V177" s="102"/>
      <c r="W177" s="22"/>
      <c r="X177" s="92"/>
      <c r="Y177" s="102"/>
      <c r="Z177" s="22"/>
      <c r="AA177" s="92"/>
      <c r="AB177" s="102"/>
      <c r="AC177" s="22"/>
      <c r="AD177" s="92"/>
      <c r="AE177" s="102"/>
      <c r="AF177" s="22"/>
      <c r="AG177" s="92"/>
      <c r="AH177" s="102"/>
      <c r="AI177" s="22"/>
      <c r="AJ177" s="92"/>
      <c r="AK177" s="102"/>
      <c r="AL177" s="22"/>
      <c r="AM177" s="92"/>
      <c r="AN177" s="102"/>
      <c r="AO177" s="22"/>
      <c r="AP177" s="92"/>
      <c r="AQ177" s="102"/>
      <c r="AR177" s="22"/>
      <c r="AS177" s="92"/>
      <c r="AT177" s="102"/>
      <c r="AU177" s="22"/>
      <c r="AV177" s="92"/>
      <c r="AW177" s="102"/>
      <c r="AX177" s="22"/>
      <c r="AY177" s="92"/>
      <c r="AZ177" s="102"/>
      <c r="BA177" s="22"/>
      <c r="BB177" s="92"/>
      <c r="BC177" s="102"/>
      <c r="BD177" s="22"/>
      <c r="BE177" s="92"/>
      <c r="BF177" s="102"/>
      <c r="BG177" s="22"/>
      <c r="BH177" s="92"/>
      <c r="BI177" s="102"/>
      <c r="BJ177" s="22"/>
      <c r="BK177" s="92"/>
      <c r="BL177" s="102"/>
      <c r="BM177" s="22"/>
      <c r="BN177" s="92"/>
      <c r="BO177" s="102"/>
      <c r="BP177" s="22"/>
      <c r="BQ177" s="92"/>
      <c r="BR177" s="102"/>
      <c r="BS177" s="22"/>
      <c r="BT177" s="92"/>
      <c r="BU177" s="102"/>
      <c r="BV177" s="22"/>
      <c r="BW177" s="92"/>
      <c r="BX177" s="102"/>
      <c r="BY177" s="22"/>
      <c r="BZ177" s="92"/>
      <c r="CA177" s="102"/>
      <c r="CB177" s="22"/>
      <c r="CC177" s="92"/>
      <c r="CD177"/>
      <c r="CE177"/>
      <c r="CF177" s="104"/>
    </row>
    <row r="178" spans="2:84" x14ac:dyDescent="0.3">
      <c r="B178" s="27"/>
      <c r="C178" s="18"/>
      <c r="D178" s="102"/>
      <c r="E178" s="22"/>
      <c r="F178" s="92"/>
      <c r="G178" s="102"/>
      <c r="H178" s="22"/>
      <c r="I178" s="92"/>
      <c r="J178" s="102"/>
      <c r="K178" s="22"/>
      <c r="L178" s="92"/>
      <c r="M178" s="102"/>
      <c r="N178" s="22"/>
      <c r="O178" s="92"/>
      <c r="P178" s="102"/>
      <c r="Q178" s="22"/>
      <c r="R178" s="92"/>
      <c r="S178" s="103"/>
      <c r="T178" s="22"/>
      <c r="U178" s="92"/>
      <c r="V178" s="102"/>
      <c r="W178" s="22"/>
      <c r="X178" s="92"/>
      <c r="Y178" s="102"/>
      <c r="Z178" s="22"/>
      <c r="AA178" s="92"/>
      <c r="AB178" s="102"/>
      <c r="AC178" s="22"/>
      <c r="AD178" s="92"/>
      <c r="AE178" s="102"/>
      <c r="AF178" s="22"/>
      <c r="AG178" s="92"/>
      <c r="AH178" s="102"/>
      <c r="AI178" s="22"/>
      <c r="AJ178" s="92"/>
      <c r="AK178" s="102"/>
      <c r="AL178" s="22"/>
      <c r="AM178" s="92"/>
      <c r="AN178" s="102"/>
      <c r="AO178" s="22"/>
      <c r="AP178" s="92"/>
      <c r="AQ178" s="102"/>
      <c r="AR178" s="22"/>
      <c r="AS178" s="92"/>
      <c r="AT178" s="102"/>
      <c r="AU178" s="22"/>
      <c r="AV178" s="92"/>
      <c r="AW178" s="102"/>
      <c r="AX178" s="22"/>
      <c r="AY178" s="92"/>
      <c r="AZ178" s="102"/>
      <c r="BA178" s="22"/>
      <c r="BB178" s="92"/>
      <c r="BC178" s="102"/>
      <c r="BD178" s="22"/>
      <c r="BE178" s="92"/>
      <c r="BF178" s="102"/>
      <c r="BG178" s="22"/>
      <c r="BH178" s="92"/>
      <c r="BI178" s="102"/>
      <c r="BJ178" s="22"/>
      <c r="BK178" s="92"/>
      <c r="BL178" s="102"/>
      <c r="BM178" s="22"/>
      <c r="BN178" s="92"/>
      <c r="BO178" s="102"/>
      <c r="BP178" s="22"/>
      <c r="BQ178" s="92"/>
      <c r="BR178" s="102"/>
      <c r="BS178" s="22"/>
      <c r="BT178" s="92"/>
      <c r="BU178" s="102"/>
      <c r="BV178" s="22"/>
      <c r="BW178" s="92"/>
      <c r="BX178" s="102"/>
      <c r="BY178" s="22"/>
      <c r="BZ178" s="92"/>
      <c r="CA178" s="102"/>
      <c r="CB178" s="22"/>
      <c r="CC178" s="92"/>
      <c r="CD178"/>
      <c r="CE178"/>
      <c r="CF178" s="104"/>
    </row>
    <row r="179" spans="2:84" x14ac:dyDescent="0.3">
      <c r="B179" s="27"/>
      <c r="C179" s="18"/>
      <c r="D179" s="102"/>
      <c r="E179" s="22"/>
      <c r="F179" s="92"/>
      <c r="G179" s="102"/>
      <c r="H179" s="22"/>
      <c r="I179" s="92"/>
      <c r="J179" s="102"/>
      <c r="K179" s="22"/>
      <c r="L179" s="92"/>
      <c r="M179" s="102"/>
      <c r="N179" s="22"/>
      <c r="O179" s="92"/>
      <c r="P179" s="102"/>
      <c r="Q179" s="22"/>
      <c r="R179" s="92"/>
      <c r="S179" s="103"/>
      <c r="T179" s="22"/>
      <c r="U179" s="92"/>
      <c r="V179" s="102"/>
      <c r="W179" s="22"/>
      <c r="X179" s="92"/>
      <c r="Y179" s="102"/>
      <c r="Z179" s="22"/>
      <c r="AA179" s="92"/>
      <c r="AB179" s="102"/>
      <c r="AC179" s="22"/>
      <c r="AD179" s="92"/>
      <c r="AE179" s="102"/>
      <c r="AF179" s="22"/>
      <c r="AG179" s="92"/>
      <c r="AH179" s="102"/>
      <c r="AI179" s="22"/>
      <c r="AJ179" s="92"/>
      <c r="AK179" s="102"/>
      <c r="AL179" s="22"/>
      <c r="AM179" s="92"/>
      <c r="AN179" s="102"/>
      <c r="AO179" s="22"/>
      <c r="AP179" s="92"/>
      <c r="AQ179" s="102"/>
      <c r="AR179" s="22"/>
      <c r="AS179" s="92"/>
      <c r="AT179" s="102"/>
      <c r="AU179" s="22"/>
      <c r="AV179" s="92"/>
      <c r="AW179" s="102"/>
      <c r="AX179" s="22"/>
      <c r="AY179" s="92"/>
      <c r="AZ179" s="102"/>
      <c r="BA179" s="22"/>
      <c r="BB179" s="92"/>
      <c r="BC179" s="102"/>
      <c r="BD179" s="22"/>
      <c r="BE179" s="92"/>
      <c r="BF179" s="102"/>
      <c r="BG179" s="22"/>
      <c r="BH179" s="92"/>
      <c r="BI179" s="102"/>
      <c r="BJ179" s="22"/>
      <c r="BK179" s="92"/>
      <c r="BL179" s="102"/>
      <c r="BM179" s="22"/>
      <c r="BN179" s="92"/>
      <c r="BO179" s="102"/>
      <c r="BP179" s="22"/>
      <c r="BQ179" s="92"/>
      <c r="BR179" s="102"/>
      <c r="BS179" s="22"/>
      <c r="BT179" s="92"/>
      <c r="BU179" s="102"/>
      <c r="BV179" s="22"/>
      <c r="BW179" s="92"/>
      <c r="BX179" s="102"/>
      <c r="BY179" s="22"/>
      <c r="BZ179" s="92"/>
      <c r="CA179" s="102"/>
      <c r="CB179" s="22"/>
      <c r="CC179" s="92"/>
      <c r="CD179"/>
      <c r="CE179"/>
      <c r="CF179" s="104"/>
    </row>
    <row r="180" spans="2:84" x14ac:dyDescent="0.3">
      <c r="B180" s="27"/>
      <c r="C180" s="18"/>
      <c r="D180" s="102"/>
      <c r="E180" s="22"/>
      <c r="F180" s="92"/>
      <c r="G180" s="102"/>
      <c r="H180" s="22"/>
      <c r="I180" s="92"/>
      <c r="J180" s="102"/>
      <c r="K180" s="22"/>
      <c r="L180" s="92"/>
      <c r="M180" s="102"/>
      <c r="N180" s="22"/>
      <c r="O180" s="92"/>
      <c r="P180" s="102"/>
      <c r="Q180" s="22"/>
      <c r="R180" s="92"/>
      <c r="S180" s="103"/>
      <c r="T180" s="22"/>
      <c r="U180" s="92"/>
      <c r="V180" s="102"/>
      <c r="W180" s="22"/>
      <c r="X180" s="92"/>
      <c r="Y180" s="102"/>
      <c r="Z180" s="22"/>
      <c r="AA180" s="92"/>
      <c r="AB180" s="102"/>
      <c r="AC180" s="22"/>
      <c r="AD180" s="92"/>
      <c r="AE180" s="102"/>
      <c r="AF180" s="22"/>
      <c r="AG180" s="92"/>
      <c r="AH180" s="102"/>
      <c r="AI180" s="22"/>
      <c r="AJ180" s="92"/>
      <c r="AK180" s="102"/>
      <c r="AL180" s="22"/>
      <c r="AM180" s="92"/>
      <c r="AN180" s="102"/>
      <c r="AO180" s="22"/>
      <c r="AP180" s="92"/>
      <c r="AQ180" s="102"/>
      <c r="AR180" s="22"/>
      <c r="AS180" s="92"/>
      <c r="AT180" s="102"/>
      <c r="AU180" s="22"/>
      <c r="AV180" s="92"/>
      <c r="AW180" s="102"/>
      <c r="AX180" s="22"/>
      <c r="AY180" s="92"/>
      <c r="AZ180" s="102"/>
      <c r="BA180" s="22"/>
      <c r="BB180" s="92"/>
      <c r="BC180" s="102"/>
      <c r="BD180" s="22"/>
      <c r="BE180" s="92"/>
      <c r="BF180" s="102"/>
      <c r="BG180" s="22"/>
      <c r="BH180" s="92"/>
      <c r="BI180" s="102"/>
      <c r="BJ180" s="22"/>
      <c r="BK180" s="92"/>
      <c r="BL180" s="102"/>
      <c r="BM180" s="22"/>
      <c r="BN180" s="92"/>
      <c r="BO180" s="102"/>
      <c r="BP180" s="22"/>
      <c r="BQ180" s="92"/>
      <c r="BR180" s="102"/>
      <c r="BS180" s="22"/>
      <c r="BT180" s="92"/>
      <c r="BU180" s="102"/>
      <c r="BV180" s="22"/>
      <c r="BW180" s="92"/>
      <c r="BX180" s="102"/>
      <c r="BY180" s="22"/>
      <c r="BZ180" s="92"/>
      <c r="CA180" s="102"/>
      <c r="CB180" s="22"/>
      <c r="CC180" s="92"/>
      <c r="CD180"/>
      <c r="CE180"/>
      <c r="CF180" s="104"/>
    </row>
    <row r="181" spans="2:84" x14ac:dyDescent="0.3">
      <c r="B181" s="27"/>
      <c r="C181" s="18"/>
      <c r="D181" s="102"/>
      <c r="E181" s="22"/>
      <c r="F181" s="92"/>
      <c r="G181" s="102"/>
      <c r="H181" s="22"/>
      <c r="I181" s="92"/>
      <c r="J181" s="102"/>
      <c r="K181" s="22"/>
      <c r="L181" s="92"/>
      <c r="M181" s="102"/>
      <c r="N181" s="22"/>
      <c r="O181" s="92"/>
      <c r="P181" s="102"/>
      <c r="Q181" s="22"/>
      <c r="R181" s="92"/>
      <c r="S181" s="103"/>
      <c r="T181" s="22"/>
      <c r="U181" s="92"/>
      <c r="V181" s="102"/>
      <c r="W181" s="22"/>
      <c r="X181" s="92"/>
      <c r="Y181" s="102"/>
      <c r="Z181" s="22"/>
      <c r="AA181" s="92"/>
      <c r="AB181" s="102"/>
      <c r="AC181" s="22"/>
      <c r="AD181" s="92"/>
      <c r="AE181" s="102"/>
      <c r="AF181" s="22"/>
      <c r="AG181" s="92"/>
      <c r="AH181" s="102"/>
      <c r="AI181" s="22"/>
      <c r="AJ181" s="92"/>
      <c r="AK181" s="102"/>
      <c r="AL181" s="22"/>
      <c r="AM181" s="92"/>
      <c r="AN181" s="102"/>
      <c r="AO181" s="22"/>
      <c r="AP181" s="92"/>
      <c r="AQ181" s="102"/>
      <c r="AR181" s="22"/>
      <c r="AS181" s="92"/>
      <c r="AT181" s="102"/>
      <c r="AU181" s="22"/>
      <c r="AV181" s="92"/>
      <c r="AW181" s="102"/>
      <c r="AX181" s="22"/>
      <c r="AY181" s="92"/>
      <c r="AZ181" s="102"/>
      <c r="BA181" s="22"/>
      <c r="BB181" s="92"/>
      <c r="BC181" s="102"/>
      <c r="BD181" s="22"/>
      <c r="BE181" s="92"/>
      <c r="BF181" s="102"/>
      <c r="BG181" s="22"/>
      <c r="BH181" s="92"/>
      <c r="BI181" s="102"/>
      <c r="BJ181" s="22"/>
      <c r="BK181" s="92"/>
      <c r="BL181" s="102"/>
      <c r="BM181" s="22"/>
      <c r="BN181" s="92"/>
      <c r="BO181" s="102"/>
      <c r="BP181" s="22"/>
      <c r="BQ181" s="92"/>
      <c r="BR181" s="102"/>
      <c r="BS181" s="22"/>
      <c r="BT181" s="92"/>
      <c r="BU181" s="102"/>
      <c r="BV181" s="22"/>
      <c r="BW181" s="92"/>
      <c r="BX181" s="102"/>
      <c r="BY181" s="22"/>
      <c r="BZ181" s="92"/>
      <c r="CA181" s="102"/>
      <c r="CB181" s="22"/>
      <c r="CC181" s="92"/>
      <c r="CD181"/>
      <c r="CE181"/>
      <c r="CF181" s="104"/>
    </row>
    <row r="182" spans="2:84" x14ac:dyDescent="0.3">
      <c r="B182" s="27"/>
      <c r="C182" s="18"/>
      <c r="D182" s="102"/>
      <c r="E182" s="22"/>
      <c r="F182" s="92"/>
      <c r="G182" s="102"/>
      <c r="H182" s="22"/>
      <c r="I182" s="92"/>
      <c r="J182" s="102"/>
      <c r="K182" s="22"/>
      <c r="L182" s="92"/>
      <c r="M182" s="102"/>
      <c r="N182" s="22"/>
      <c r="O182" s="92"/>
      <c r="P182" s="102"/>
      <c r="Q182" s="22"/>
      <c r="R182" s="92"/>
      <c r="S182" s="103"/>
      <c r="T182" s="22"/>
      <c r="U182" s="92"/>
      <c r="V182" s="102"/>
      <c r="W182" s="22"/>
      <c r="X182" s="92"/>
      <c r="Y182" s="102"/>
      <c r="Z182" s="22"/>
      <c r="AA182" s="92"/>
      <c r="AB182" s="102"/>
      <c r="AC182" s="22"/>
      <c r="AD182" s="92"/>
      <c r="AE182" s="102"/>
      <c r="AF182" s="22"/>
      <c r="AG182" s="92"/>
      <c r="AH182" s="102"/>
      <c r="AI182" s="22"/>
      <c r="AJ182" s="92"/>
      <c r="AK182" s="102"/>
      <c r="AL182" s="22"/>
      <c r="AM182" s="92"/>
      <c r="AN182" s="102"/>
      <c r="AO182" s="22"/>
      <c r="AP182" s="92"/>
      <c r="AQ182" s="102"/>
      <c r="AR182" s="22"/>
      <c r="AS182" s="92"/>
      <c r="AT182" s="102"/>
      <c r="AU182" s="22"/>
      <c r="AV182" s="92"/>
      <c r="AW182" s="102"/>
      <c r="AX182" s="22"/>
      <c r="AY182" s="92"/>
      <c r="AZ182" s="102"/>
      <c r="BA182" s="22"/>
      <c r="BB182" s="92"/>
      <c r="BC182" s="102"/>
      <c r="BD182" s="22"/>
      <c r="BE182" s="92"/>
      <c r="BF182" s="102"/>
      <c r="BG182" s="22"/>
      <c r="BH182" s="92"/>
      <c r="BI182" s="102"/>
      <c r="BJ182" s="22"/>
      <c r="BK182" s="92"/>
      <c r="BL182" s="102"/>
      <c r="BM182" s="22"/>
      <c r="BN182" s="92"/>
      <c r="BO182" s="102"/>
      <c r="BP182" s="22"/>
      <c r="BQ182" s="92"/>
      <c r="BR182" s="102"/>
      <c r="BS182" s="22"/>
      <c r="BT182" s="92"/>
      <c r="BU182" s="102"/>
      <c r="BV182" s="22"/>
      <c r="BW182" s="92"/>
      <c r="BX182" s="102"/>
      <c r="BY182" s="22"/>
      <c r="BZ182" s="92"/>
      <c r="CA182" s="102"/>
      <c r="CB182" s="22"/>
      <c r="CC182" s="92"/>
      <c r="CD182"/>
      <c r="CE182"/>
      <c r="CF182" s="104"/>
    </row>
    <row r="183" spans="2:84" x14ac:dyDescent="0.3">
      <c r="B183" s="27"/>
      <c r="C183" s="18"/>
      <c r="D183" s="102"/>
      <c r="E183" s="22"/>
      <c r="F183" s="92"/>
      <c r="G183" s="102"/>
      <c r="H183" s="22"/>
      <c r="I183" s="92"/>
      <c r="J183" s="102"/>
      <c r="K183" s="22"/>
      <c r="L183" s="92"/>
      <c r="M183" s="102"/>
      <c r="N183" s="22"/>
      <c r="O183" s="92"/>
      <c r="P183" s="102"/>
      <c r="Q183" s="22"/>
      <c r="R183" s="92"/>
      <c r="S183" s="103"/>
      <c r="T183" s="22"/>
      <c r="U183" s="92"/>
      <c r="V183" s="102"/>
      <c r="W183" s="22"/>
      <c r="X183" s="92"/>
      <c r="Y183" s="102"/>
      <c r="Z183" s="22"/>
      <c r="AA183" s="92"/>
      <c r="AB183" s="102"/>
      <c r="AC183" s="22"/>
      <c r="AD183" s="92"/>
      <c r="AE183" s="102"/>
      <c r="AF183" s="22"/>
      <c r="AG183" s="92"/>
      <c r="AH183" s="102"/>
      <c r="AI183" s="22"/>
      <c r="AJ183" s="92"/>
      <c r="AK183" s="102"/>
      <c r="AL183" s="22"/>
      <c r="AM183" s="92"/>
      <c r="AN183" s="102"/>
      <c r="AO183" s="22"/>
      <c r="AP183" s="92"/>
      <c r="AQ183" s="102"/>
      <c r="AR183" s="22"/>
      <c r="AS183" s="92"/>
      <c r="AT183" s="102"/>
      <c r="AU183" s="22"/>
      <c r="AV183" s="92"/>
      <c r="AW183" s="102"/>
      <c r="AX183" s="22"/>
      <c r="AY183" s="92"/>
      <c r="AZ183" s="102"/>
      <c r="BA183" s="22"/>
      <c r="BB183" s="92"/>
      <c r="BC183" s="102"/>
      <c r="BD183" s="22"/>
      <c r="BE183" s="92"/>
      <c r="BF183" s="102"/>
      <c r="BG183" s="22"/>
      <c r="BH183" s="92"/>
      <c r="BI183" s="102"/>
      <c r="BJ183" s="22"/>
      <c r="BK183" s="92"/>
      <c r="BL183" s="102"/>
      <c r="BM183" s="22"/>
      <c r="BN183" s="92"/>
      <c r="BO183" s="102"/>
      <c r="BP183" s="22"/>
      <c r="BQ183" s="92"/>
      <c r="BR183" s="102"/>
      <c r="BS183" s="22"/>
      <c r="BT183" s="92"/>
      <c r="BU183" s="102"/>
      <c r="BV183" s="22"/>
      <c r="BW183" s="92"/>
      <c r="BX183" s="102"/>
      <c r="BY183" s="22"/>
      <c r="BZ183" s="92"/>
      <c r="CA183" s="102"/>
      <c r="CB183" s="22"/>
      <c r="CC183" s="92"/>
      <c r="CD183"/>
      <c r="CE183"/>
      <c r="CF183" s="104"/>
    </row>
    <row r="184" spans="2:84" x14ac:dyDescent="0.3">
      <c r="B184" s="27"/>
      <c r="C184" s="18"/>
      <c r="D184" s="102"/>
      <c r="E184" s="22"/>
      <c r="F184" s="92"/>
      <c r="G184" s="102"/>
      <c r="H184" s="22"/>
      <c r="I184" s="92"/>
      <c r="J184" s="102"/>
      <c r="K184" s="22"/>
      <c r="L184" s="92"/>
      <c r="M184" s="102"/>
      <c r="N184" s="22"/>
      <c r="O184" s="92"/>
      <c r="P184" s="102"/>
      <c r="Q184" s="22"/>
      <c r="R184" s="92"/>
      <c r="S184" s="103"/>
      <c r="T184" s="22"/>
      <c r="U184" s="92"/>
      <c r="V184" s="102"/>
      <c r="W184" s="22"/>
      <c r="X184" s="92"/>
      <c r="Y184" s="102"/>
      <c r="Z184" s="22"/>
      <c r="AA184" s="92"/>
      <c r="AB184" s="102"/>
      <c r="AC184" s="22"/>
      <c r="AD184" s="92"/>
      <c r="AE184" s="102"/>
      <c r="AF184" s="22"/>
      <c r="AG184" s="92"/>
      <c r="AH184" s="102"/>
      <c r="AI184" s="22"/>
      <c r="AJ184" s="92"/>
      <c r="AK184" s="102"/>
      <c r="AL184" s="22"/>
      <c r="AM184" s="92"/>
      <c r="AN184" s="102"/>
      <c r="AO184" s="22"/>
      <c r="AP184" s="92"/>
      <c r="AQ184" s="102"/>
      <c r="AR184" s="22"/>
      <c r="AS184" s="92"/>
      <c r="AT184" s="102"/>
      <c r="AU184" s="22"/>
      <c r="AV184" s="92"/>
      <c r="AW184" s="102"/>
      <c r="AX184" s="22"/>
      <c r="AY184" s="92"/>
      <c r="AZ184" s="102"/>
      <c r="BA184" s="22"/>
      <c r="BB184" s="92"/>
      <c r="BC184" s="102"/>
      <c r="BD184" s="22"/>
      <c r="BE184" s="92"/>
      <c r="BF184" s="102"/>
      <c r="BG184" s="22"/>
      <c r="BH184" s="92"/>
      <c r="BI184" s="102"/>
      <c r="BJ184" s="22"/>
      <c r="BK184" s="92"/>
      <c r="BL184" s="102"/>
      <c r="BM184" s="22"/>
      <c r="BN184" s="92"/>
      <c r="BO184" s="102"/>
      <c r="BP184" s="22"/>
      <c r="BQ184" s="92"/>
      <c r="BR184" s="102"/>
      <c r="BS184" s="22"/>
      <c r="BT184" s="92"/>
      <c r="BU184" s="102"/>
      <c r="BV184" s="22"/>
      <c r="BW184" s="92"/>
      <c r="BX184" s="102"/>
      <c r="BY184" s="22"/>
      <c r="BZ184" s="92"/>
      <c r="CA184" s="102"/>
      <c r="CB184" s="22"/>
      <c r="CC184" s="92"/>
      <c r="CD184"/>
      <c r="CE184"/>
      <c r="CF184" s="104"/>
    </row>
    <row r="185" spans="2:84" x14ac:dyDescent="0.3">
      <c r="B185" s="27"/>
      <c r="C185" s="18"/>
      <c r="D185" s="102"/>
      <c r="E185" s="22"/>
      <c r="F185" s="92"/>
      <c r="G185" s="102"/>
      <c r="H185" s="22"/>
      <c r="I185" s="92"/>
      <c r="J185" s="102"/>
      <c r="K185" s="22"/>
      <c r="L185" s="92"/>
      <c r="M185" s="102"/>
      <c r="N185" s="22"/>
      <c r="O185" s="92"/>
      <c r="P185" s="102"/>
      <c r="Q185" s="22"/>
      <c r="R185" s="92"/>
      <c r="S185" s="103"/>
      <c r="T185" s="22"/>
      <c r="U185" s="92"/>
      <c r="V185" s="102"/>
      <c r="W185" s="22"/>
      <c r="X185" s="92"/>
      <c r="Y185" s="102"/>
      <c r="Z185" s="22"/>
      <c r="AA185" s="92"/>
      <c r="AB185" s="102"/>
      <c r="AC185" s="22"/>
      <c r="AD185" s="92"/>
      <c r="AE185" s="102"/>
      <c r="AF185" s="22"/>
      <c r="AG185" s="92"/>
      <c r="AH185" s="102"/>
      <c r="AI185" s="22"/>
      <c r="AJ185" s="92"/>
      <c r="AK185" s="102"/>
      <c r="AL185" s="22"/>
      <c r="AM185" s="92"/>
      <c r="AN185" s="102"/>
      <c r="AO185" s="22"/>
      <c r="AP185" s="92"/>
      <c r="AQ185" s="102"/>
      <c r="AR185" s="22"/>
      <c r="AS185" s="92"/>
      <c r="AT185" s="102"/>
      <c r="AU185" s="22"/>
      <c r="AV185" s="92"/>
      <c r="AW185" s="102"/>
      <c r="AX185" s="22"/>
      <c r="AY185" s="92"/>
      <c r="AZ185" s="102"/>
      <c r="BA185" s="22"/>
      <c r="BB185" s="92"/>
      <c r="BC185" s="102"/>
      <c r="BD185" s="22"/>
      <c r="BE185" s="92"/>
      <c r="BF185" s="102"/>
      <c r="BG185" s="22"/>
      <c r="BH185" s="92"/>
      <c r="BI185" s="102"/>
      <c r="BJ185" s="22"/>
      <c r="BK185" s="92"/>
      <c r="BL185" s="102"/>
      <c r="BM185" s="22"/>
      <c r="BN185" s="92"/>
      <c r="BO185" s="102"/>
      <c r="BP185" s="22"/>
      <c r="BQ185" s="92"/>
      <c r="BR185" s="102"/>
      <c r="BS185" s="22"/>
      <c r="BT185" s="92"/>
      <c r="BU185" s="102"/>
      <c r="BV185" s="22"/>
      <c r="BW185" s="92"/>
      <c r="BX185" s="102"/>
      <c r="BY185" s="22"/>
      <c r="BZ185" s="92"/>
      <c r="CA185" s="102"/>
      <c r="CB185" s="22"/>
      <c r="CC185" s="92"/>
      <c r="CD185"/>
      <c r="CE185"/>
      <c r="CF185" s="104"/>
    </row>
    <row r="186" spans="2:84" x14ac:dyDescent="0.3">
      <c r="B186" s="27"/>
      <c r="C186" s="18"/>
      <c r="D186" s="102"/>
      <c r="E186" s="22"/>
      <c r="F186" s="92"/>
      <c r="G186" s="102"/>
      <c r="H186" s="22"/>
      <c r="I186" s="92"/>
      <c r="J186" s="102"/>
      <c r="K186" s="22"/>
      <c r="L186" s="92"/>
      <c r="M186" s="102"/>
      <c r="N186" s="22"/>
      <c r="O186" s="92"/>
      <c r="P186" s="102"/>
      <c r="Q186" s="22"/>
      <c r="R186" s="92"/>
      <c r="S186" s="103"/>
      <c r="T186" s="22"/>
      <c r="U186" s="92"/>
      <c r="V186" s="102"/>
      <c r="W186" s="22"/>
      <c r="X186" s="92"/>
      <c r="Y186" s="102"/>
      <c r="Z186" s="22"/>
      <c r="AA186" s="92"/>
      <c r="AB186" s="102"/>
      <c r="AC186" s="22"/>
      <c r="AD186" s="92"/>
      <c r="AE186" s="102"/>
      <c r="AF186" s="22"/>
      <c r="AG186" s="92"/>
      <c r="AH186" s="102"/>
      <c r="AI186" s="22"/>
      <c r="AJ186" s="92"/>
      <c r="AK186" s="102"/>
      <c r="AL186" s="22"/>
      <c r="AM186" s="92"/>
      <c r="AN186" s="102"/>
      <c r="AO186" s="22"/>
      <c r="AP186" s="92"/>
      <c r="AQ186" s="102"/>
      <c r="AR186" s="22"/>
      <c r="AS186" s="92"/>
      <c r="AT186" s="102"/>
      <c r="AU186" s="22"/>
      <c r="AV186" s="92"/>
      <c r="AW186" s="102"/>
      <c r="AX186" s="22"/>
      <c r="AY186" s="92"/>
      <c r="AZ186" s="102"/>
      <c r="BA186" s="22"/>
      <c r="BB186" s="92"/>
      <c r="BC186" s="102"/>
      <c r="BD186" s="22"/>
      <c r="BE186" s="92"/>
      <c r="BF186" s="102"/>
      <c r="BG186" s="22"/>
      <c r="BH186" s="92"/>
      <c r="BI186" s="102"/>
      <c r="BJ186" s="22"/>
      <c r="BK186" s="92"/>
      <c r="BL186" s="102"/>
      <c r="BM186" s="22"/>
      <c r="BN186" s="92"/>
      <c r="BO186" s="102"/>
      <c r="BP186" s="22"/>
      <c r="BQ186" s="92"/>
      <c r="BR186" s="102"/>
      <c r="BS186" s="22"/>
      <c r="BT186" s="92"/>
      <c r="BU186" s="102"/>
      <c r="BV186" s="22"/>
      <c r="BW186" s="92"/>
      <c r="BX186" s="102"/>
      <c r="BY186" s="22"/>
      <c r="BZ186" s="92"/>
      <c r="CA186" s="102"/>
      <c r="CB186" s="22"/>
      <c r="CC186" s="92"/>
      <c r="CD186"/>
      <c r="CE186"/>
      <c r="CF186" s="104"/>
    </row>
    <row r="187" spans="2:84" x14ac:dyDescent="0.3">
      <c r="B187" s="27"/>
      <c r="C187" s="18"/>
      <c r="D187" s="102"/>
      <c r="E187" s="22"/>
      <c r="F187" s="92"/>
      <c r="G187" s="102"/>
      <c r="H187" s="22"/>
      <c r="I187" s="92"/>
      <c r="J187" s="102"/>
      <c r="K187" s="22"/>
      <c r="L187" s="92"/>
      <c r="M187" s="102"/>
      <c r="N187" s="22"/>
      <c r="O187" s="92"/>
      <c r="P187" s="102"/>
      <c r="Q187" s="22"/>
      <c r="R187" s="92"/>
      <c r="S187" s="103"/>
      <c r="T187" s="22"/>
      <c r="U187" s="92"/>
      <c r="V187" s="102"/>
      <c r="W187" s="22"/>
      <c r="X187" s="92"/>
      <c r="Y187" s="102"/>
      <c r="Z187" s="22"/>
      <c r="AA187" s="92"/>
      <c r="AB187" s="102"/>
      <c r="AC187" s="22"/>
      <c r="AD187" s="92"/>
      <c r="AE187" s="102"/>
      <c r="AF187" s="22"/>
      <c r="AG187" s="92"/>
      <c r="AH187" s="102"/>
      <c r="AI187" s="22"/>
      <c r="AJ187" s="92"/>
      <c r="AK187" s="102"/>
      <c r="AL187" s="22"/>
      <c r="AM187" s="92"/>
      <c r="AN187" s="102"/>
      <c r="AO187" s="22"/>
      <c r="AP187" s="92"/>
      <c r="AQ187" s="102"/>
      <c r="AR187" s="22"/>
      <c r="AS187" s="92"/>
      <c r="AT187" s="102"/>
      <c r="AU187" s="22"/>
      <c r="AV187" s="92"/>
      <c r="AW187" s="102"/>
      <c r="AX187" s="22"/>
      <c r="AY187" s="92"/>
      <c r="AZ187" s="102"/>
      <c r="BA187" s="22"/>
      <c r="BB187" s="92"/>
      <c r="BC187" s="102"/>
      <c r="BD187" s="22"/>
      <c r="BE187" s="92"/>
      <c r="BF187" s="102"/>
      <c r="BG187" s="22"/>
      <c r="BH187" s="92"/>
      <c r="BI187" s="102"/>
      <c r="BJ187" s="22"/>
      <c r="BK187" s="92"/>
      <c r="BL187" s="102"/>
      <c r="BM187" s="22"/>
      <c r="BN187" s="92"/>
      <c r="BO187" s="102"/>
      <c r="BP187" s="22"/>
      <c r="BQ187" s="92"/>
      <c r="BR187" s="102"/>
      <c r="BS187" s="22"/>
      <c r="BT187" s="92"/>
      <c r="BU187" s="102"/>
      <c r="BV187" s="22"/>
      <c r="BW187" s="92"/>
      <c r="BX187" s="102"/>
      <c r="BY187" s="22"/>
      <c r="BZ187" s="92"/>
      <c r="CA187" s="102"/>
      <c r="CB187" s="22"/>
      <c r="CC187" s="92"/>
      <c r="CD187"/>
      <c r="CE187"/>
      <c r="CF187" s="104"/>
    </row>
    <row r="188" spans="2:84" x14ac:dyDescent="0.3">
      <c r="B188" s="27"/>
      <c r="C188" s="18"/>
      <c r="D188" s="102"/>
      <c r="E188" s="22"/>
      <c r="F188" s="92"/>
      <c r="G188" s="102"/>
      <c r="H188" s="22"/>
      <c r="I188" s="92"/>
      <c r="J188" s="102"/>
      <c r="K188" s="22"/>
      <c r="L188" s="92"/>
      <c r="M188" s="102"/>
      <c r="N188" s="22"/>
      <c r="O188" s="92"/>
      <c r="P188" s="102"/>
      <c r="Q188" s="22"/>
      <c r="R188" s="92"/>
      <c r="S188" s="103"/>
      <c r="T188" s="22"/>
      <c r="U188" s="92"/>
      <c r="V188" s="102"/>
      <c r="W188" s="22"/>
      <c r="X188" s="92"/>
      <c r="Y188" s="102"/>
      <c r="Z188" s="22"/>
      <c r="AA188" s="92"/>
      <c r="AB188" s="102"/>
      <c r="AC188" s="22"/>
      <c r="AD188" s="92"/>
      <c r="AE188" s="102"/>
      <c r="AF188" s="22"/>
      <c r="AG188" s="92"/>
      <c r="AH188" s="102"/>
      <c r="AI188" s="22"/>
      <c r="AJ188" s="92"/>
      <c r="AK188" s="102"/>
      <c r="AL188" s="22"/>
      <c r="AM188" s="92"/>
      <c r="AN188" s="102"/>
      <c r="AO188" s="22"/>
      <c r="AP188" s="92"/>
      <c r="AQ188" s="102"/>
      <c r="AR188" s="22"/>
      <c r="AS188" s="92"/>
      <c r="AT188" s="102"/>
      <c r="AU188" s="22"/>
      <c r="AV188" s="92"/>
      <c r="AW188" s="102"/>
      <c r="AX188" s="22"/>
      <c r="AY188" s="92"/>
      <c r="AZ188" s="102"/>
      <c r="BA188" s="22"/>
      <c r="BB188" s="92"/>
      <c r="BC188" s="102"/>
      <c r="BD188" s="22"/>
      <c r="BE188" s="92"/>
      <c r="BF188" s="102"/>
      <c r="BG188" s="22"/>
      <c r="BH188" s="92"/>
      <c r="BI188" s="102"/>
      <c r="BJ188" s="22"/>
      <c r="BK188" s="92"/>
      <c r="BL188" s="102"/>
      <c r="BM188" s="22"/>
      <c r="BN188" s="92"/>
      <c r="BO188" s="102"/>
      <c r="BP188" s="22"/>
      <c r="BQ188" s="92"/>
      <c r="BR188" s="102"/>
      <c r="BS188" s="22"/>
      <c r="BT188" s="92"/>
      <c r="BU188" s="102"/>
      <c r="BV188" s="22"/>
      <c r="BW188" s="92"/>
      <c r="BX188" s="102"/>
      <c r="BY188" s="22"/>
      <c r="BZ188" s="92"/>
      <c r="CA188" s="102"/>
      <c r="CB188" s="22"/>
      <c r="CC188" s="92"/>
      <c r="CD188"/>
      <c r="CE188"/>
      <c r="CF188" s="104"/>
    </row>
    <row r="189" spans="2:84" x14ac:dyDescent="0.3">
      <c r="B189" s="27"/>
      <c r="C189" s="18"/>
      <c r="D189" s="102"/>
      <c r="E189" s="22"/>
      <c r="F189" s="92"/>
      <c r="G189" s="102"/>
      <c r="H189" s="22"/>
      <c r="I189" s="92"/>
      <c r="J189" s="102"/>
      <c r="K189" s="22"/>
      <c r="L189" s="92"/>
      <c r="M189" s="102"/>
      <c r="N189" s="22"/>
      <c r="O189" s="92"/>
      <c r="P189" s="102"/>
      <c r="Q189" s="22"/>
      <c r="R189" s="92"/>
      <c r="S189" s="103"/>
      <c r="T189" s="22"/>
      <c r="U189" s="92"/>
      <c r="V189" s="102"/>
      <c r="W189" s="22"/>
      <c r="X189" s="92"/>
      <c r="Y189" s="102"/>
      <c r="Z189" s="22"/>
      <c r="AA189" s="92"/>
      <c r="AB189" s="102"/>
      <c r="AC189" s="22"/>
      <c r="AD189" s="92"/>
      <c r="AE189" s="102"/>
      <c r="AF189" s="22"/>
      <c r="AG189" s="92"/>
      <c r="AH189" s="102"/>
      <c r="AI189" s="22"/>
      <c r="AJ189" s="92"/>
      <c r="AK189" s="102"/>
      <c r="AL189" s="22"/>
      <c r="AM189" s="92"/>
      <c r="AN189" s="102"/>
      <c r="AO189" s="22"/>
      <c r="AP189" s="92"/>
      <c r="AQ189" s="102"/>
      <c r="AR189" s="22"/>
      <c r="AS189" s="92"/>
      <c r="AT189" s="102"/>
      <c r="AU189" s="22"/>
      <c r="AV189" s="92"/>
      <c r="AW189" s="102"/>
      <c r="AX189" s="22"/>
      <c r="AY189" s="92"/>
      <c r="AZ189" s="102"/>
      <c r="BA189" s="22"/>
      <c r="BB189" s="92"/>
      <c r="BC189" s="102"/>
      <c r="BD189" s="22"/>
      <c r="BE189" s="92"/>
      <c r="BF189" s="102"/>
      <c r="BG189" s="22"/>
      <c r="BH189" s="92"/>
      <c r="BI189" s="102"/>
      <c r="BJ189" s="22"/>
      <c r="BK189" s="92"/>
      <c r="BL189" s="102"/>
      <c r="BM189" s="22"/>
      <c r="BN189" s="92"/>
      <c r="BO189" s="102"/>
      <c r="BP189" s="22"/>
      <c r="BQ189" s="92"/>
      <c r="BR189" s="102"/>
      <c r="BS189" s="22"/>
      <c r="BT189" s="92"/>
      <c r="BU189" s="102"/>
      <c r="BV189" s="22"/>
      <c r="BW189" s="92"/>
      <c r="BX189" s="102"/>
      <c r="BY189" s="22"/>
      <c r="BZ189" s="92"/>
      <c r="CA189" s="102"/>
      <c r="CB189" s="22"/>
      <c r="CC189" s="92"/>
      <c r="CD189"/>
      <c r="CE189"/>
      <c r="CF189" s="104"/>
    </row>
    <row r="190" spans="2:84" x14ac:dyDescent="0.3">
      <c r="B190" s="27"/>
      <c r="C190" s="18"/>
      <c r="D190" s="102"/>
      <c r="E190" s="22"/>
      <c r="F190" s="92"/>
      <c r="G190" s="102"/>
      <c r="H190" s="22"/>
      <c r="I190" s="92"/>
      <c r="J190" s="102"/>
      <c r="K190" s="22"/>
      <c r="L190" s="92"/>
      <c r="M190" s="102"/>
      <c r="N190" s="22"/>
      <c r="O190" s="92"/>
      <c r="P190" s="102"/>
      <c r="Q190" s="22"/>
      <c r="R190" s="92"/>
      <c r="S190" s="103"/>
      <c r="T190" s="22"/>
      <c r="U190" s="92"/>
      <c r="V190" s="102"/>
      <c r="W190" s="22"/>
      <c r="X190" s="92"/>
      <c r="Y190" s="102"/>
      <c r="Z190" s="22"/>
      <c r="AA190" s="92"/>
      <c r="AB190" s="102"/>
      <c r="AC190" s="22"/>
      <c r="AD190" s="92"/>
      <c r="AE190" s="102"/>
      <c r="AF190" s="22"/>
      <c r="AG190" s="92"/>
      <c r="AH190" s="102"/>
      <c r="AI190" s="22"/>
      <c r="AJ190" s="92"/>
      <c r="AK190" s="102"/>
      <c r="AL190" s="22"/>
      <c r="AM190" s="92"/>
      <c r="AN190" s="102"/>
      <c r="AO190" s="22"/>
      <c r="AP190" s="92"/>
      <c r="AQ190" s="102"/>
      <c r="AR190" s="22"/>
      <c r="AS190" s="92"/>
      <c r="AT190" s="102"/>
      <c r="AU190" s="22"/>
      <c r="AV190" s="92"/>
      <c r="AW190" s="102"/>
      <c r="AX190" s="22"/>
      <c r="AY190" s="92"/>
      <c r="AZ190" s="102"/>
      <c r="BA190" s="22"/>
      <c r="BB190" s="92"/>
      <c r="BC190" s="102"/>
      <c r="BD190" s="22"/>
      <c r="BE190" s="92"/>
      <c r="BF190" s="102"/>
      <c r="BG190" s="22"/>
      <c r="BH190" s="92"/>
      <c r="BI190" s="102"/>
      <c r="BJ190" s="22"/>
      <c r="BK190" s="92"/>
      <c r="BL190" s="102"/>
      <c r="BM190" s="22"/>
      <c r="BN190" s="92"/>
      <c r="BO190" s="102"/>
      <c r="BP190" s="22"/>
      <c r="BQ190" s="92"/>
      <c r="BR190" s="102"/>
      <c r="BS190" s="22"/>
      <c r="BT190" s="92"/>
      <c r="BU190" s="102"/>
      <c r="BV190" s="22"/>
      <c r="BW190" s="92"/>
      <c r="BX190" s="102"/>
      <c r="BY190" s="22"/>
      <c r="BZ190" s="92"/>
      <c r="CA190" s="102"/>
      <c r="CB190" s="22"/>
      <c r="CC190" s="92"/>
      <c r="CD190"/>
      <c r="CE190"/>
      <c r="CF190" s="104"/>
    </row>
    <row r="191" spans="2:84" x14ac:dyDescent="0.3">
      <c r="B191" s="27"/>
      <c r="C191" s="18"/>
      <c r="D191" s="102"/>
      <c r="E191" s="22"/>
      <c r="F191" s="92"/>
      <c r="G191" s="102"/>
      <c r="H191" s="22"/>
      <c r="I191" s="92"/>
      <c r="J191" s="102"/>
      <c r="K191" s="22"/>
      <c r="L191" s="92"/>
      <c r="M191" s="102"/>
      <c r="N191" s="22"/>
      <c r="O191" s="92"/>
      <c r="P191" s="102"/>
      <c r="Q191" s="22"/>
      <c r="R191" s="92"/>
      <c r="S191" s="103"/>
      <c r="T191" s="22"/>
      <c r="U191" s="92"/>
      <c r="V191" s="102"/>
      <c r="W191" s="22"/>
      <c r="X191" s="92"/>
      <c r="Y191" s="102"/>
      <c r="Z191" s="22"/>
      <c r="AA191" s="92"/>
      <c r="AB191" s="102"/>
      <c r="AC191" s="22"/>
      <c r="AD191" s="92"/>
      <c r="AE191" s="102"/>
      <c r="AF191" s="22"/>
      <c r="AG191" s="92"/>
      <c r="AH191" s="102"/>
      <c r="AI191" s="22"/>
      <c r="AJ191" s="92"/>
      <c r="AK191" s="102"/>
      <c r="AL191" s="22"/>
      <c r="AM191" s="92"/>
      <c r="AN191" s="102"/>
      <c r="AO191" s="22"/>
      <c r="AP191" s="92"/>
      <c r="AQ191" s="102"/>
      <c r="AR191" s="22"/>
      <c r="AS191" s="92"/>
      <c r="AT191" s="102"/>
      <c r="AU191" s="22"/>
      <c r="AV191" s="92"/>
      <c r="AW191" s="102"/>
      <c r="AX191" s="22"/>
      <c r="AY191" s="92"/>
      <c r="AZ191" s="102"/>
      <c r="BA191" s="22"/>
      <c r="BB191" s="92"/>
      <c r="BC191" s="102"/>
      <c r="BD191" s="22"/>
      <c r="BE191" s="92"/>
      <c r="BF191" s="102"/>
      <c r="BG191" s="22"/>
      <c r="BH191" s="92"/>
      <c r="BI191" s="102"/>
      <c r="BJ191" s="22"/>
      <c r="BK191" s="92"/>
      <c r="BL191" s="102"/>
      <c r="BM191" s="22"/>
      <c r="BN191" s="92"/>
      <c r="BO191" s="102"/>
      <c r="BP191" s="22"/>
      <c r="BQ191" s="92"/>
      <c r="BR191" s="102"/>
      <c r="BS191" s="22"/>
      <c r="BT191" s="92"/>
      <c r="BU191" s="102"/>
      <c r="BV191" s="22"/>
      <c r="BW191" s="92"/>
      <c r="BX191" s="102"/>
      <c r="BY191" s="22"/>
      <c r="BZ191" s="92"/>
      <c r="CA191" s="102"/>
      <c r="CB191" s="22"/>
      <c r="CC191" s="92"/>
      <c r="CD191"/>
      <c r="CE191"/>
      <c r="CF191" s="104"/>
    </row>
    <row r="192" spans="2:84" x14ac:dyDescent="0.3">
      <c r="B192" s="27"/>
      <c r="C192" s="18"/>
      <c r="D192" s="102"/>
      <c r="E192" s="22"/>
      <c r="F192" s="92"/>
      <c r="G192" s="102"/>
      <c r="H192" s="22"/>
      <c r="I192" s="92"/>
      <c r="J192" s="102"/>
      <c r="K192" s="22"/>
      <c r="L192" s="92"/>
      <c r="M192" s="102"/>
      <c r="N192" s="22"/>
      <c r="O192" s="92"/>
      <c r="P192" s="102"/>
      <c r="Q192" s="22"/>
      <c r="R192" s="92"/>
      <c r="S192" s="103"/>
      <c r="T192" s="22"/>
      <c r="U192" s="92"/>
      <c r="V192" s="102"/>
      <c r="W192" s="22"/>
      <c r="X192" s="92"/>
      <c r="Y192" s="102"/>
      <c r="Z192" s="22"/>
      <c r="AA192" s="92"/>
      <c r="AB192" s="102"/>
      <c r="AC192" s="22"/>
      <c r="AD192" s="92"/>
      <c r="AE192" s="102"/>
      <c r="AF192" s="22"/>
      <c r="AG192" s="92"/>
      <c r="AH192" s="102"/>
      <c r="AI192" s="22"/>
      <c r="AJ192" s="92"/>
      <c r="AK192" s="102"/>
      <c r="AL192" s="22"/>
      <c r="AM192" s="92"/>
      <c r="AN192" s="102"/>
      <c r="AO192" s="22"/>
      <c r="AP192" s="92"/>
      <c r="AQ192" s="102"/>
      <c r="AR192" s="22"/>
      <c r="AS192" s="92"/>
      <c r="AT192" s="102"/>
      <c r="AU192" s="22"/>
      <c r="AV192" s="92"/>
      <c r="AW192" s="102"/>
      <c r="AX192" s="22"/>
      <c r="AY192" s="92"/>
      <c r="AZ192" s="102"/>
      <c r="BA192" s="22"/>
      <c r="BB192" s="92"/>
      <c r="BC192" s="102"/>
      <c r="BD192" s="22"/>
      <c r="BE192" s="92"/>
      <c r="BF192" s="102"/>
      <c r="BG192" s="22"/>
      <c r="BH192" s="92"/>
      <c r="BI192" s="102"/>
      <c r="BJ192" s="22"/>
      <c r="BK192" s="92"/>
      <c r="BL192" s="102"/>
      <c r="BM192" s="22"/>
      <c r="BN192" s="92"/>
      <c r="BO192" s="102"/>
      <c r="BP192" s="22"/>
      <c r="BQ192" s="92"/>
      <c r="BR192" s="102"/>
      <c r="BS192" s="22"/>
      <c r="BT192" s="92"/>
      <c r="BU192" s="102"/>
      <c r="BV192" s="22"/>
      <c r="BW192" s="92"/>
      <c r="BX192" s="102"/>
      <c r="BY192" s="22"/>
      <c r="BZ192" s="92"/>
      <c r="CA192" s="102"/>
      <c r="CB192" s="22"/>
      <c r="CC192" s="92"/>
      <c r="CD192"/>
      <c r="CE192"/>
      <c r="CF192" s="104"/>
    </row>
    <row r="193" spans="2:84" x14ac:dyDescent="0.3">
      <c r="B193" s="27"/>
      <c r="C193" s="18"/>
      <c r="D193" s="102"/>
      <c r="E193" s="22"/>
      <c r="F193" s="92"/>
      <c r="G193" s="102"/>
      <c r="H193" s="22"/>
      <c r="I193" s="92"/>
      <c r="J193" s="102"/>
      <c r="K193" s="22"/>
      <c r="L193" s="92"/>
      <c r="M193" s="102"/>
      <c r="N193" s="22"/>
      <c r="O193" s="92"/>
      <c r="P193" s="102"/>
      <c r="Q193" s="22"/>
      <c r="R193" s="92"/>
      <c r="S193" s="103"/>
      <c r="T193" s="22"/>
      <c r="U193" s="92"/>
      <c r="V193" s="102"/>
      <c r="W193" s="22"/>
      <c r="X193" s="92"/>
      <c r="Y193" s="102"/>
      <c r="Z193" s="22"/>
      <c r="AA193" s="92"/>
      <c r="AB193" s="102"/>
      <c r="AC193" s="22"/>
      <c r="AD193" s="92"/>
      <c r="AE193" s="102"/>
      <c r="AF193" s="22"/>
      <c r="AG193" s="92"/>
      <c r="AH193" s="102"/>
      <c r="AI193" s="22"/>
      <c r="AJ193" s="92"/>
      <c r="AK193" s="102"/>
      <c r="AL193" s="22"/>
      <c r="AM193" s="92"/>
      <c r="AN193" s="102"/>
      <c r="AO193" s="22"/>
      <c r="AP193" s="92"/>
      <c r="AQ193" s="102"/>
      <c r="AR193" s="22"/>
      <c r="AS193" s="92"/>
      <c r="AT193" s="102"/>
      <c r="AU193" s="22"/>
      <c r="AV193" s="92"/>
      <c r="AW193" s="102"/>
      <c r="AX193" s="22"/>
      <c r="AY193" s="92"/>
      <c r="AZ193" s="102"/>
      <c r="BA193" s="22"/>
      <c r="BB193" s="92"/>
      <c r="BC193" s="102"/>
      <c r="BD193" s="22"/>
      <c r="BE193" s="92"/>
      <c r="BF193" s="102"/>
      <c r="BG193" s="22"/>
      <c r="BH193" s="92"/>
      <c r="BI193" s="102"/>
      <c r="BJ193" s="22"/>
      <c r="BK193" s="92"/>
      <c r="BL193" s="102"/>
      <c r="BM193" s="22"/>
      <c r="BN193" s="92"/>
      <c r="BO193" s="102"/>
      <c r="BP193" s="22"/>
      <c r="BQ193" s="92"/>
      <c r="BR193" s="102"/>
      <c r="BS193" s="22"/>
      <c r="BT193" s="92"/>
      <c r="BU193" s="102"/>
      <c r="BV193" s="22"/>
      <c r="BW193" s="92"/>
      <c r="BX193" s="102"/>
      <c r="BY193" s="22"/>
      <c r="BZ193" s="92"/>
      <c r="CA193" s="102"/>
      <c r="CB193" s="22"/>
      <c r="CC193" s="92"/>
      <c r="CD193"/>
      <c r="CE193"/>
      <c r="CF193" s="104"/>
    </row>
    <row r="194" spans="2:84" x14ac:dyDescent="0.3">
      <c r="B194" s="27"/>
      <c r="C194" s="18"/>
      <c r="D194" s="102"/>
      <c r="E194" s="22"/>
      <c r="F194" s="92"/>
      <c r="G194" s="102"/>
      <c r="H194" s="22"/>
      <c r="I194" s="92"/>
      <c r="J194" s="102"/>
      <c r="K194" s="22"/>
      <c r="L194" s="92"/>
      <c r="M194" s="102"/>
      <c r="N194" s="22"/>
      <c r="O194" s="92"/>
      <c r="P194" s="102"/>
      <c r="Q194" s="22"/>
      <c r="R194" s="92"/>
      <c r="S194" s="103"/>
      <c r="T194" s="22"/>
      <c r="U194" s="92"/>
      <c r="V194" s="102"/>
      <c r="W194" s="22"/>
      <c r="X194" s="92"/>
      <c r="Y194" s="102"/>
      <c r="Z194" s="22"/>
      <c r="AA194" s="92"/>
      <c r="AB194" s="102"/>
      <c r="AC194" s="22"/>
      <c r="AD194" s="92"/>
      <c r="AE194" s="102"/>
      <c r="AF194" s="22"/>
      <c r="AG194" s="92"/>
      <c r="AH194" s="102"/>
      <c r="AI194" s="22"/>
      <c r="AJ194" s="92"/>
      <c r="AK194" s="102"/>
      <c r="AL194" s="22"/>
      <c r="AM194" s="92"/>
      <c r="AN194" s="102"/>
      <c r="AO194" s="22"/>
      <c r="AP194" s="92"/>
      <c r="AQ194" s="102"/>
      <c r="AR194" s="22"/>
      <c r="AS194" s="92"/>
      <c r="AT194" s="102"/>
      <c r="AU194" s="22"/>
      <c r="AV194" s="92"/>
      <c r="AW194" s="102"/>
      <c r="AX194" s="22"/>
      <c r="AY194" s="92"/>
      <c r="AZ194" s="102"/>
      <c r="BA194" s="22"/>
      <c r="BB194" s="92"/>
      <c r="BC194" s="102"/>
      <c r="BD194" s="22"/>
      <c r="BE194" s="92"/>
      <c r="BF194" s="102"/>
      <c r="BG194" s="22"/>
      <c r="BH194" s="92"/>
      <c r="BI194" s="102"/>
      <c r="BJ194" s="22"/>
      <c r="BK194" s="92"/>
      <c r="BL194" s="102"/>
      <c r="BM194" s="22"/>
      <c r="BN194" s="92"/>
      <c r="BO194" s="102"/>
      <c r="BP194" s="22"/>
      <c r="BQ194" s="92"/>
      <c r="BR194" s="102"/>
      <c r="BS194" s="22"/>
      <c r="BT194" s="92"/>
      <c r="BU194" s="102"/>
      <c r="BV194" s="22"/>
      <c r="BW194" s="92"/>
      <c r="BX194" s="102"/>
      <c r="BY194" s="22"/>
      <c r="BZ194" s="92"/>
      <c r="CA194" s="102"/>
      <c r="CB194" s="22"/>
      <c r="CC194" s="92"/>
      <c r="CD194"/>
      <c r="CE194"/>
      <c r="CF194" s="104"/>
    </row>
    <row r="195" spans="2:84" x14ac:dyDescent="0.3">
      <c r="B195" s="27"/>
      <c r="C195" s="18"/>
      <c r="D195" s="102"/>
      <c r="E195" s="22"/>
      <c r="F195" s="92"/>
      <c r="G195" s="102"/>
      <c r="H195" s="22"/>
      <c r="I195" s="92"/>
      <c r="J195" s="102"/>
      <c r="K195" s="22"/>
      <c r="L195" s="92"/>
      <c r="M195" s="102"/>
      <c r="N195" s="22"/>
      <c r="O195" s="92"/>
      <c r="P195" s="102"/>
      <c r="Q195" s="22"/>
      <c r="R195" s="92"/>
      <c r="S195" s="103"/>
      <c r="T195" s="22"/>
      <c r="U195" s="92"/>
      <c r="V195" s="102"/>
      <c r="W195" s="22"/>
      <c r="X195" s="92"/>
      <c r="Y195" s="102"/>
      <c r="Z195" s="22"/>
      <c r="AA195" s="92"/>
      <c r="AB195" s="102"/>
      <c r="AC195" s="22"/>
      <c r="AD195" s="92"/>
      <c r="AE195" s="102"/>
      <c r="AF195" s="22"/>
      <c r="AG195" s="92"/>
      <c r="AH195" s="102"/>
      <c r="AI195" s="22"/>
      <c r="AJ195" s="92"/>
      <c r="AK195" s="102"/>
      <c r="AL195" s="22"/>
      <c r="AM195" s="92"/>
      <c r="AN195" s="102"/>
      <c r="AO195" s="22"/>
      <c r="AP195" s="92"/>
      <c r="AQ195" s="102"/>
      <c r="AR195" s="22"/>
      <c r="AS195" s="92"/>
      <c r="AT195" s="102"/>
      <c r="AU195" s="22"/>
      <c r="AV195" s="92"/>
      <c r="AW195" s="102"/>
      <c r="AX195" s="22"/>
      <c r="AY195" s="92"/>
      <c r="AZ195" s="102"/>
      <c r="BA195" s="22"/>
      <c r="BB195" s="92"/>
      <c r="BC195" s="102"/>
      <c r="BD195" s="22"/>
      <c r="BE195" s="92"/>
      <c r="BF195" s="102"/>
      <c r="BG195" s="22"/>
      <c r="BH195" s="92"/>
      <c r="BI195" s="102"/>
      <c r="BJ195" s="22"/>
      <c r="BK195" s="92"/>
      <c r="BL195" s="102"/>
      <c r="BM195" s="22"/>
      <c r="BN195" s="92"/>
      <c r="BO195" s="102"/>
      <c r="BP195" s="22"/>
      <c r="BQ195" s="92"/>
      <c r="BR195" s="102"/>
      <c r="BS195" s="22"/>
      <c r="BT195" s="92"/>
      <c r="BU195" s="102"/>
      <c r="BV195" s="22"/>
      <c r="BW195" s="92"/>
      <c r="BX195" s="102"/>
      <c r="BY195" s="22"/>
      <c r="BZ195" s="92"/>
      <c r="CA195" s="102"/>
      <c r="CB195" s="22"/>
      <c r="CC195" s="92"/>
      <c r="CD195"/>
      <c r="CE195"/>
      <c r="CF195" s="104"/>
    </row>
    <row r="196" spans="2:84" x14ac:dyDescent="0.3">
      <c r="B196" s="27"/>
      <c r="C196" s="18"/>
      <c r="D196" s="102"/>
      <c r="E196" s="22"/>
      <c r="F196" s="92"/>
      <c r="G196" s="102"/>
      <c r="H196" s="22"/>
      <c r="I196" s="92"/>
      <c r="J196" s="102"/>
      <c r="K196" s="22"/>
      <c r="L196" s="92"/>
      <c r="M196" s="102"/>
      <c r="N196" s="22"/>
      <c r="O196" s="92"/>
      <c r="P196" s="102"/>
      <c r="Q196" s="22"/>
      <c r="R196" s="92"/>
      <c r="S196" s="103"/>
      <c r="T196" s="22"/>
      <c r="U196" s="92"/>
      <c r="V196" s="102"/>
      <c r="W196" s="22"/>
      <c r="X196" s="92"/>
      <c r="Y196" s="102"/>
      <c r="Z196" s="22"/>
      <c r="AA196" s="92"/>
      <c r="AB196" s="102"/>
      <c r="AC196" s="22"/>
      <c r="AD196" s="92"/>
      <c r="AE196" s="102"/>
      <c r="AF196" s="22"/>
      <c r="AG196" s="92"/>
      <c r="AH196" s="102"/>
      <c r="AI196" s="22"/>
      <c r="AJ196" s="92"/>
      <c r="AK196" s="102"/>
      <c r="AL196" s="22"/>
      <c r="AM196" s="92"/>
      <c r="AN196" s="102"/>
      <c r="AO196" s="22"/>
      <c r="AP196" s="92"/>
      <c r="AQ196" s="102"/>
      <c r="AR196" s="22"/>
      <c r="AS196" s="92"/>
      <c r="AT196" s="102"/>
      <c r="AU196" s="22"/>
      <c r="AV196" s="92"/>
      <c r="AW196" s="102"/>
      <c r="AX196" s="22"/>
      <c r="AY196" s="92"/>
      <c r="AZ196" s="102"/>
      <c r="BA196" s="22"/>
      <c r="BB196" s="92"/>
      <c r="BC196" s="102"/>
      <c r="BD196" s="22"/>
      <c r="BE196" s="92"/>
      <c r="BF196" s="102"/>
      <c r="BG196" s="22"/>
      <c r="BH196" s="92"/>
      <c r="BI196" s="102"/>
      <c r="BJ196" s="22"/>
      <c r="BK196" s="92"/>
      <c r="BL196" s="102"/>
      <c r="BM196" s="22"/>
      <c r="BN196" s="92"/>
      <c r="BO196" s="102"/>
      <c r="BP196" s="22"/>
      <c r="BQ196" s="92"/>
      <c r="BR196" s="102"/>
      <c r="BS196" s="22"/>
      <c r="BT196" s="92"/>
      <c r="BU196" s="102"/>
      <c r="BV196" s="22"/>
      <c r="BW196" s="92"/>
      <c r="BX196" s="102"/>
      <c r="BY196" s="22"/>
      <c r="BZ196" s="92"/>
      <c r="CA196" s="102"/>
      <c r="CB196" s="22"/>
      <c r="CC196" s="92"/>
      <c r="CD196"/>
      <c r="CE196"/>
      <c r="CF196" s="104"/>
    </row>
    <row r="197" spans="2:84" x14ac:dyDescent="0.3">
      <c r="B197" s="27"/>
      <c r="C197" s="18"/>
      <c r="D197" s="102"/>
      <c r="E197" s="22"/>
      <c r="F197" s="92"/>
      <c r="G197" s="102"/>
      <c r="H197" s="22"/>
      <c r="I197" s="92"/>
      <c r="J197" s="102"/>
      <c r="K197" s="22"/>
      <c r="L197" s="92"/>
      <c r="M197" s="102"/>
      <c r="N197" s="22"/>
      <c r="O197" s="92"/>
      <c r="P197" s="102"/>
      <c r="Q197" s="22"/>
      <c r="R197" s="92"/>
      <c r="S197" s="103"/>
      <c r="T197" s="22"/>
      <c r="U197" s="92"/>
      <c r="V197" s="102"/>
      <c r="W197" s="22"/>
      <c r="X197" s="92"/>
      <c r="Y197" s="102"/>
      <c r="Z197" s="22"/>
      <c r="AA197" s="92"/>
      <c r="AB197" s="102"/>
      <c r="AC197" s="22"/>
      <c r="AD197" s="92"/>
      <c r="AE197" s="102"/>
      <c r="AF197" s="22"/>
      <c r="AG197" s="92"/>
      <c r="AH197" s="102"/>
      <c r="AI197" s="22"/>
      <c r="AJ197" s="92"/>
      <c r="AK197" s="102"/>
      <c r="AL197" s="22"/>
      <c r="AM197" s="92"/>
      <c r="AN197" s="102"/>
      <c r="AO197" s="22"/>
      <c r="AP197" s="92"/>
      <c r="AQ197" s="102"/>
      <c r="AR197" s="22"/>
      <c r="AS197" s="92"/>
      <c r="AT197" s="102"/>
      <c r="AU197" s="22"/>
      <c r="AV197" s="92"/>
      <c r="AW197" s="102"/>
      <c r="AX197" s="22"/>
      <c r="AY197" s="92"/>
      <c r="AZ197" s="102"/>
      <c r="BA197" s="22"/>
      <c r="BB197" s="92"/>
      <c r="BC197" s="102"/>
      <c r="BD197" s="22"/>
      <c r="BE197" s="92"/>
      <c r="BF197" s="102"/>
      <c r="BG197" s="22"/>
      <c r="BH197" s="92"/>
      <c r="BI197" s="102"/>
      <c r="BJ197" s="22"/>
      <c r="BK197" s="92"/>
      <c r="BL197" s="102"/>
      <c r="BM197" s="22"/>
      <c r="BN197" s="92"/>
      <c r="BO197" s="102"/>
      <c r="BP197" s="22"/>
      <c r="BQ197" s="92"/>
      <c r="BR197" s="102"/>
      <c r="BS197" s="22"/>
      <c r="BT197" s="92"/>
      <c r="BU197" s="102"/>
      <c r="BV197" s="22"/>
      <c r="BW197" s="92"/>
      <c r="BX197" s="102"/>
      <c r="BY197" s="22"/>
      <c r="BZ197" s="92"/>
      <c r="CA197" s="102"/>
      <c r="CB197" s="22"/>
      <c r="CC197" s="92"/>
      <c r="CD197"/>
      <c r="CE197"/>
      <c r="CF197" s="104"/>
    </row>
    <row r="198" spans="2:84" x14ac:dyDescent="0.3">
      <c r="B198" s="27"/>
      <c r="C198" s="18"/>
      <c r="D198" s="102"/>
      <c r="E198" s="22"/>
      <c r="F198" s="92"/>
      <c r="G198" s="102"/>
      <c r="H198" s="22"/>
      <c r="I198" s="92"/>
      <c r="J198" s="102"/>
      <c r="K198" s="22"/>
      <c r="L198" s="92"/>
      <c r="M198" s="102"/>
      <c r="N198" s="22"/>
      <c r="O198" s="92"/>
      <c r="P198" s="102"/>
      <c r="Q198" s="22"/>
      <c r="R198" s="92"/>
      <c r="S198" s="103"/>
      <c r="T198" s="22"/>
      <c r="U198" s="92"/>
      <c r="V198" s="102"/>
      <c r="W198" s="22"/>
      <c r="X198" s="92"/>
      <c r="Y198" s="102"/>
      <c r="Z198" s="22"/>
      <c r="AA198" s="92"/>
      <c r="AB198" s="102"/>
      <c r="AC198" s="22"/>
      <c r="AD198" s="92"/>
      <c r="AE198" s="102"/>
      <c r="AF198" s="22"/>
      <c r="AG198" s="92"/>
      <c r="AH198" s="102"/>
      <c r="AI198" s="22"/>
      <c r="AJ198" s="92"/>
      <c r="AK198" s="102"/>
      <c r="AL198" s="22"/>
      <c r="AM198" s="92"/>
      <c r="AN198" s="102"/>
      <c r="AO198" s="22"/>
      <c r="AP198" s="92"/>
      <c r="AQ198" s="102"/>
      <c r="AR198" s="22"/>
      <c r="AS198" s="92"/>
      <c r="AT198" s="102"/>
      <c r="AU198" s="22"/>
      <c r="AV198" s="92"/>
      <c r="AW198" s="102"/>
      <c r="AX198" s="22"/>
      <c r="AY198" s="92"/>
      <c r="AZ198" s="102"/>
      <c r="BA198" s="22"/>
      <c r="BB198" s="92"/>
      <c r="BC198" s="102"/>
      <c r="BD198" s="22"/>
      <c r="BE198" s="92"/>
      <c r="BF198" s="102"/>
      <c r="BG198" s="22"/>
      <c r="BH198" s="92"/>
      <c r="BI198" s="102"/>
      <c r="BJ198" s="22"/>
      <c r="BK198" s="92"/>
      <c r="BL198" s="102"/>
      <c r="BM198" s="22"/>
      <c r="BN198" s="92"/>
      <c r="BO198" s="102"/>
      <c r="BP198" s="22"/>
      <c r="BQ198" s="92"/>
      <c r="BR198" s="102"/>
      <c r="BS198" s="22"/>
      <c r="BT198" s="92"/>
      <c r="BU198" s="102"/>
      <c r="BV198" s="22"/>
      <c r="BW198" s="92"/>
      <c r="BX198" s="102"/>
      <c r="BY198" s="22"/>
      <c r="BZ198" s="92"/>
      <c r="CA198" s="102"/>
      <c r="CB198" s="22"/>
      <c r="CC198" s="92"/>
      <c r="CD198"/>
      <c r="CE198"/>
      <c r="CF198" s="104"/>
    </row>
    <row r="199" spans="2:84" x14ac:dyDescent="0.3">
      <c r="B199" s="27"/>
      <c r="C199" s="18"/>
      <c r="D199" s="102"/>
      <c r="E199" s="22"/>
      <c r="F199" s="92"/>
      <c r="G199" s="102"/>
      <c r="H199" s="22"/>
      <c r="I199" s="92"/>
      <c r="J199" s="102"/>
      <c r="K199" s="22"/>
      <c r="L199" s="92"/>
      <c r="M199" s="102"/>
      <c r="N199" s="22"/>
      <c r="O199" s="92"/>
      <c r="P199" s="102"/>
      <c r="Q199" s="22"/>
      <c r="R199" s="92"/>
      <c r="S199" s="103"/>
      <c r="T199" s="22"/>
      <c r="U199" s="92"/>
      <c r="V199" s="102"/>
      <c r="W199" s="22"/>
      <c r="X199" s="92"/>
      <c r="Y199" s="102"/>
      <c r="Z199" s="22"/>
      <c r="AA199" s="92"/>
      <c r="AB199" s="102"/>
      <c r="AC199" s="22"/>
      <c r="AD199" s="92"/>
      <c r="AE199" s="102"/>
      <c r="AF199" s="22"/>
      <c r="AG199" s="92"/>
      <c r="AH199" s="102"/>
      <c r="AI199" s="22"/>
      <c r="AJ199" s="92"/>
      <c r="AK199" s="102"/>
      <c r="AL199" s="22"/>
      <c r="AM199" s="92"/>
      <c r="AN199" s="102"/>
      <c r="AO199" s="22"/>
      <c r="AP199" s="92"/>
      <c r="AQ199" s="102"/>
      <c r="AR199" s="22"/>
      <c r="AS199" s="92"/>
      <c r="AT199" s="102"/>
      <c r="AU199" s="22"/>
      <c r="AV199" s="92"/>
      <c r="AW199" s="102"/>
      <c r="AX199" s="22"/>
      <c r="AY199" s="92"/>
      <c r="AZ199" s="102"/>
      <c r="BA199" s="22"/>
      <c r="BB199" s="92"/>
      <c r="BC199" s="102"/>
      <c r="BD199" s="22"/>
      <c r="BE199" s="92"/>
      <c r="BF199" s="102"/>
      <c r="BG199" s="22"/>
      <c r="BH199" s="92"/>
      <c r="BI199" s="102"/>
      <c r="BJ199" s="22"/>
      <c r="BK199" s="92"/>
      <c r="BL199" s="102"/>
      <c r="BM199" s="22"/>
      <c r="BN199" s="92"/>
      <c r="BO199" s="102"/>
      <c r="BP199" s="22"/>
      <c r="BQ199" s="92"/>
      <c r="BR199" s="102"/>
      <c r="BS199" s="22"/>
      <c r="BT199" s="92"/>
      <c r="BU199" s="102"/>
      <c r="BV199" s="22"/>
      <c r="BW199" s="92"/>
      <c r="BX199" s="102"/>
      <c r="BY199" s="22"/>
      <c r="BZ199" s="92"/>
      <c r="CA199" s="102"/>
      <c r="CB199" s="22"/>
      <c r="CC199" s="92"/>
      <c r="CD199"/>
      <c r="CE199"/>
      <c r="CF199" s="104"/>
    </row>
    <row r="200" spans="2:84" x14ac:dyDescent="0.3">
      <c r="B200" s="27"/>
      <c r="C200" s="18"/>
      <c r="D200" s="102"/>
      <c r="E200" s="22"/>
      <c r="F200" s="92"/>
      <c r="G200" s="102"/>
      <c r="H200" s="22"/>
      <c r="I200" s="92"/>
      <c r="J200" s="102"/>
      <c r="K200" s="22"/>
      <c r="L200" s="92"/>
      <c r="M200" s="102"/>
      <c r="N200" s="22"/>
      <c r="O200" s="92"/>
      <c r="P200" s="102"/>
      <c r="Q200" s="22"/>
      <c r="R200" s="92"/>
      <c r="S200" s="103"/>
      <c r="T200" s="22"/>
      <c r="U200" s="92"/>
      <c r="V200" s="102"/>
      <c r="W200" s="22"/>
      <c r="X200" s="92"/>
      <c r="Y200" s="102"/>
      <c r="Z200" s="22"/>
      <c r="AA200" s="92"/>
      <c r="AB200" s="102"/>
      <c r="AC200" s="22"/>
      <c r="AD200" s="92"/>
      <c r="AE200" s="102"/>
      <c r="AF200" s="22"/>
      <c r="AG200" s="92"/>
      <c r="AH200" s="102"/>
      <c r="AI200" s="22"/>
      <c r="AJ200" s="92"/>
      <c r="AK200" s="102"/>
      <c r="AL200" s="22"/>
      <c r="AM200" s="92"/>
      <c r="AN200" s="102"/>
      <c r="AO200" s="22"/>
      <c r="AP200" s="92"/>
      <c r="AQ200" s="102"/>
      <c r="AR200" s="22"/>
      <c r="AS200" s="92"/>
      <c r="AT200" s="102"/>
      <c r="AU200" s="22"/>
      <c r="AV200" s="92"/>
      <c r="AW200" s="102"/>
      <c r="AX200" s="22"/>
      <c r="AY200" s="92"/>
      <c r="AZ200" s="102"/>
      <c r="BA200" s="22"/>
      <c r="BB200" s="92"/>
      <c r="BC200" s="102"/>
      <c r="BD200" s="22"/>
      <c r="BE200" s="92"/>
      <c r="BF200" s="102"/>
      <c r="BG200" s="22"/>
      <c r="BH200" s="92"/>
      <c r="BI200" s="102"/>
      <c r="BJ200" s="22"/>
      <c r="BK200" s="92"/>
      <c r="BL200" s="102"/>
      <c r="BM200" s="22"/>
      <c r="BN200" s="92"/>
      <c r="BO200" s="102"/>
      <c r="BP200" s="22"/>
      <c r="BQ200" s="92"/>
      <c r="BR200" s="102"/>
      <c r="BS200" s="22"/>
      <c r="BT200" s="92"/>
      <c r="BU200" s="102"/>
      <c r="BV200" s="22"/>
      <c r="BW200" s="92"/>
      <c r="BX200" s="102"/>
      <c r="BY200" s="22"/>
      <c r="BZ200" s="92"/>
      <c r="CA200" s="102"/>
      <c r="CB200" s="22"/>
      <c r="CC200" s="92"/>
      <c r="CD200"/>
      <c r="CE200"/>
      <c r="CF200" s="104"/>
    </row>
    <row r="201" spans="2:84" x14ac:dyDescent="0.3">
      <c r="B201" s="27"/>
      <c r="C201" s="18"/>
      <c r="D201" s="102"/>
      <c r="E201" s="22"/>
      <c r="F201" s="92"/>
      <c r="G201" s="102"/>
      <c r="H201" s="22"/>
      <c r="I201" s="92"/>
      <c r="J201" s="102"/>
      <c r="K201" s="22"/>
      <c r="L201" s="92"/>
      <c r="M201" s="102"/>
      <c r="N201" s="22"/>
      <c r="O201" s="92"/>
      <c r="P201" s="102"/>
      <c r="Q201" s="22"/>
      <c r="R201" s="92"/>
      <c r="S201" s="103"/>
      <c r="T201" s="22"/>
      <c r="U201" s="92"/>
      <c r="V201" s="102"/>
      <c r="W201" s="22"/>
      <c r="X201" s="92"/>
      <c r="Y201" s="102"/>
      <c r="Z201" s="22"/>
      <c r="AA201" s="92"/>
      <c r="AB201" s="102"/>
      <c r="AC201" s="22"/>
      <c r="AD201" s="92"/>
      <c r="AE201" s="102"/>
      <c r="AF201" s="22"/>
      <c r="AG201" s="92"/>
      <c r="AH201" s="102"/>
      <c r="AI201" s="22"/>
      <c r="AJ201" s="92"/>
      <c r="AK201" s="102"/>
      <c r="AL201" s="22"/>
      <c r="AM201" s="92"/>
      <c r="AN201" s="102"/>
      <c r="AO201" s="22"/>
      <c r="AP201" s="92"/>
      <c r="AQ201" s="102"/>
      <c r="AR201" s="22"/>
      <c r="AS201" s="92"/>
      <c r="AT201" s="102"/>
      <c r="AU201" s="22"/>
      <c r="AV201" s="92"/>
      <c r="AW201" s="102"/>
      <c r="AX201" s="22"/>
      <c r="AY201" s="92"/>
      <c r="AZ201" s="102"/>
      <c r="BA201" s="22"/>
      <c r="BB201" s="92"/>
      <c r="BC201" s="102"/>
      <c r="BD201" s="22"/>
      <c r="BE201" s="92"/>
      <c r="BF201" s="102"/>
      <c r="BG201" s="22"/>
      <c r="BH201" s="92"/>
      <c r="BI201" s="102"/>
      <c r="BJ201" s="22"/>
      <c r="BK201" s="92"/>
      <c r="BL201" s="102"/>
      <c r="BM201" s="22"/>
      <c r="BN201" s="92"/>
      <c r="BO201" s="102"/>
      <c r="BP201" s="22"/>
      <c r="BQ201" s="92"/>
      <c r="BR201" s="102"/>
      <c r="BS201" s="22"/>
      <c r="BT201" s="92"/>
      <c r="BU201" s="102"/>
      <c r="BV201" s="22"/>
      <c r="BW201" s="92"/>
      <c r="BX201" s="102"/>
      <c r="BY201" s="22"/>
      <c r="BZ201" s="92"/>
      <c r="CA201" s="102"/>
      <c r="CB201" s="22"/>
      <c r="CC201" s="92"/>
      <c r="CD201"/>
      <c r="CE201"/>
      <c r="CF201" s="104"/>
    </row>
    <row r="202" spans="2:84" x14ac:dyDescent="0.3">
      <c r="B202" s="27"/>
      <c r="C202" s="18"/>
      <c r="D202" s="102"/>
      <c r="E202" s="22"/>
      <c r="F202" s="92"/>
      <c r="G202" s="102"/>
      <c r="H202" s="22"/>
      <c r="I202" s="92"/>
      <c r="J202" s="102"/>
      <c r="K202" s="22"/>
      <c r="L202" s="92"/>
      <c r="M202" s="102"/>
      <c r="N202" s="22"/>
      <c r="O202" s="92"/>
      <c r="P202" s="102"/>
      <c r="Q202" s="22"/>
      <c r="R202" s="92"/>
      <c r="S202" s="103"/>
      <c r="T202" s="22"/>
      <c r="U202" s="92"/>
      <c r="V202" s="102"/>
      <c r="W202" s="22"/>
      <c r="X202" s="92"/>
      <c r="Y202" s="102"/>
      <c r="Z202" s="22"/>
      <c r="AA202" s="92"/>
      <c r="AB202" s="102"/>
      <c r="AC202" s="22"/>
      <c r="AD202" s="92"/>
      <c r="AE202" s="102"/>
      <c r="AF202" s="22"/>
      <c r="AG202" s="92"/>
      <c r="AH202" s="102"/>
      <c r="AI202" s="22"/>
      <c r="AJ202" s="92"/>
      <c r="AK202" s="102"/>
      <c r="AL202" s="22"/>
      <c r="AM202" s="92"/>
      <c r="AN202" s="102"/>
      <c r="AO202" s="22"/>
      <c r="AP202" s="92"/>
      <c r="AQ202" s="102"/>
      <c r="AR202" s="22"/>
      <c r="AS202" s="92"/>
      <c r="AT202" s="102"/>
      <c r="AU202" s="22"/>
      <c r="AV202" s="92"/>
      <c r="AW202" s="102"/>
      <c r="AX202" s="22"/>
      <c r="AY202" s="92"/>
      <c r="AZ202" s="102"/>
      <c r="BA202" s="22"/>
      <c r="BB202" s="92"/>
      <c r="BC202" s="102"/>
      <c r="BD202" s="22"/>
      <c r="BE202" s="92"/>
      <c r="BF202" s="102"/>
      <c r="BG202" s="22"/>
      <c r="BH202" s="92"/>
      <c r="BI202" s="102"/>
      <c r="BJ202" s="22"/>
      <c r="BK202" s="92"/>
      <c r="BL202" s="102"/>
      <c r="BM202" s="22"/>
      <c r="BN202" s="92"/>
      <c r="BO202" s="102"/>
      <c r="BP202" s="22"/>
      <c r="BQ202" s="92"/>
      <c r="BR202" s="102"/>
      <c r="BS202" s="22"/>
      <c r="BT202" s="92"/>
      <c r="BU202" s="102"/>
      <c r="BV202" s="22"/>
      <c r="BW202" s="92"/>
      <c r="BX202" s="102"/>
      <c r="BY202" s="22"/>
      <c r="BZ202" s="92"/>
      <c r="CA202" s="102"/>
      <c r="CB202" s="22"/>
      <c r="CC202" s="92"/>
      <c r="CD202"/>
      <c r="CE202"/>
      <c r="CF202" s="104"/>
    </row>
    <row r="203" spans="2:84" x14ac:dyDescent="0.3">
      <c r="B203" s="27"/>
      <c r="C203" s="18"/>
      <c r="D203" s="102"/>
      <c r="E203" s="22"/>
      <c r="F203" s="92"/>
      <c r="G203" s="102"/>
      <c r="H203" s="22"/>
      <c r="I203" s="92"/>
      <c r="J203" s="102"/>
      <c r="K203" s="22"/>
      <c r="L203" s="92"/>
      <c r="M203" s="102"/>
      <c r="N203" s="22"/>
      <c r="O203" s="92"/>
      <c r="P203" s="102"/>
      <c r="Q203" s="22"/>
      <c r="R203" s="92"/>
      <c r="S203" s="103"/>
      <c r="T203" s="22"/>
      <c r="U203" s="92"/>
      <c r="V203" s="102"/>
      <c r="W203" s="22"/>
      <c r="X203" s="92"/>
      <c r="Y203" s="102"/>
      <c r="Z203" s="22"/>
      <c r="AA203" s="92"/>
      <c r="AB203" s="102"/>
      <c r="AC203" s="22"/>
      <c r="AD203" s="92"/>
      <c r="AE203" s="102"/>
      <c r="AF203" s="22"/>
      <c r="AG203" s="92"/>
      <c r="AH203" s="102"/>
      <c r="AI203" s="22"/>
      <c r="AJ203" s="92"/>
      <c r="AK203" s="102"/>
      <c r="AL203" s="22"/>
      <c r="AM203" s="92"/>
      <c r="AN203" s="102"/>
      <c r="AO203" s="22"/>
      <c r="AP203" s="92"/>
      <c r="AQ203" s="102"/>
      <c r="AR203" s="22"/>
      <c r="AS203" s="92"/>
      <c r="AT203" s="102"/>
      <c r="AU203" s="22"/>
      <c r="AV203" s="92"/>
      <c r="AW203" s="102"/>
      <c r="AX203" s="22"/>
      <c r="AY203" s="92"/>
      <c r="AZ203" s="102"/>
      <c r="BA203" s="22"/>
      <c r="BB203" s="92"/>
      <c r="BC203" s="102"/>
      <c r="BD203" s="22"/>
      <c r="BE203" s="92"/>
      <c r="BF203" s="102"/>
      <c r="BG203" s="22"/>
      <c r="BH203" s="92"/>
      <c r="BI203" s="102"/>
      <c r="BJ203" s="22"/>
      <c r="BK203" s="92"/>
      <c r="BL203" s="102"/>
      <c r="BM203" s="22"/>
      <c r="BN203" s="92"/>
      <c r="BO203" s="102"/>
      <c r="BP203" s="22"/>
      <c r="BQ203" s="92"/>
      <c r="BR203" s="102"/>
      <c r="BS203" s="22"/>
      <c r="BT203" s="92"/>
      <c r="BU203" s="102"/>
      <c r="BV203" s="22"/>
      <c r="BW203" s="92"/>
      <c r="BX203" s="102"/>
      <c r="BY203" s="22"/>
      <c r="BZ203" s="92"/>
      <c r="CA203" s="102"/>
      <c r="CB203" s="22"/>
      <c r="CC203" s="92"/>
      <c r="CD203"/>
      <c r="CE203"/>
      <c r="CF203" s="104"/>
    </row>
    <row r="204" spans="2:84" x14ac:dyDescent="0.3">
      <c r="B204" s="27"/>
      <c r="C204" s="18"/>
      <c r="D204" s="102"/>
      <c r="E204" s="22"/>
      <c r="F204" s="92"/>
      <c r="G204" s="102"/>
      <c r="H204" s="22"/>
      <c r="I204" s="92"/>
      <c r="J204" s="102"/>
      <c r="K204" s="22"/>
      <c r="L204" s="92"/>
      <c r="M204" s="102"/>
      <c r="N204" s="22"/>
      <c r="O204" s="92"/>
      <c r="P204" s="102"/>
      <c r="Q204" s="22"/>
      <c r="R204" s="92"/>
      <c r="S204" s="103"/>
      <c r="T204" s="22"/>
      <c r="U204" s="92"/>
      <c r="V204" s="102"/>
      <c r="W204" s="22"/>
      <c r="X204" s="92"/>
      <c r="Y204" s="102"/>
      <c r="Z204" s="22"/>
      <c r="AA204" s="92"/>
      <c r="AB204" s="102"/>
      <c r="AC204" s="22"/>
      <c r="AD204" s="92"/>
      <c r="AE204" s="102"/>
      <c r="AF204" s="22"/>
      <c r="AG204" s="92"/>
      <c r="AH204" s="102"/>
      <c r="AI204" s="22"/>
      <c r="AJ204" s="92"/>
      <c r="AK204" s="102"/>
      <c r="AL204" s="22"/>
      <c r="AM204" s="92"/>
      <c r="AN204" s="102"/>
      <c r="AO204" s="22"/>
      <c r="AP204" s="92"/>
      <c r="AQ204" s="102"/>
      <c r="AR204" s="22"/>
      <c r="AS204" s="92"/>
      <c r="AT204" s="102"/>
      <c r="AU204" s="22"/>
      <c r="AV204" s="92"/>
      <c r="AW204" s="102"/>
      <c r="AX204" s="22"/>
      <c r="AY204" s="92"/>
      <c r="AZ204" s="102"/>
      <c r="BA204" s="22"/>
      <c r="BB204" s="92"/>
      <c r="BC204" s="102"/>
      <c r="BD204" s="22"/>
      <c r="BE204" s="92"/>
      <c r="BF204" s="102"/>
      <c r="BG204" s="22"/>
      <c r="BH204" s="92"/>
      <c r="BI204" s="102"/>
      <c r="BJ204" s="22"/>
      <c r="BK204" s="92"/>
      <c r="BL204" s="102"/>
      <c r="BM204" s="22"/>
      <c r="BN204" s="92"/>
      <c r="BO204" s="102"/>
      <c r="BP204" s="22"/>
      <c r="BQ204" s="92"/>
      <c r="BR204" s="102"/>
      <c r="BS204" s="22"/>
      <c r="BT204" s="92"/>
      <c r="BU204" s="102"/>
      <c r="BV204" s="22"/>
      <c r="BW204" s="92"/>
      <c r="BX204" s="102"/>
      <c r="BY204" s="22"/>
      <c r="BZ204" s="92"/>
      <c r="CA204" s="102"/>
      <c r="CB204" s="22"/>
      <c r="CC204" s="92"/>
      <c r="CD204"/>
      <c r="CE204"/>
      <c r="CF204" s="104"/>
    </row>
    <row r="205" spans="2:84" x14ac:dyDescent="0.3">
      <c r="B205" s="27"/>
      <c r="C205" s="18"/>
      <c r="D205" s="102"/>
      <c r="E205" s="22"/>
      <c r="F205" s="92"/>
      <c r="G205" s="102"/>
      <c r="H205" s="22"/>
      <c r="I205" s="92"/>
      <c r="J205" s="102"/>
      <c r="K205" s="22"/>
      <c r="L205" s="92"/>
      <c r="M205" s="102"/>
      <c r="N205" s="22"/>
      <c r="O205" s="92"/>
      <c r="P205" s="102"/>
      <c r="Q205" s="22"/>
      <c r="R205" s="92"/>
      <c r="S205" s="103"/>
      <c r="T205" s="22"/>
      <c r="U205" s="92"/>
      <c r="V205" s="102"/>
      <c r="W205" s="22"/>
      <c r="X205" s="92"/>
      <c r="Y205" s="102"/>
      <c r="Z205" s="22"/>
      <c r="AA205" s="92"/>
      <c r="AB205" s="102"/>
      <c r="AC205" s="22"/>
      <c r="AD205" s="92"/>
      <c r="AE205" s="102"/>
      <c r="AF205" s="22"/>
      <c r="AG205" s="92"/>
      <c r="AH205" s="102"/>
      <c r="AI205" s="22"/>
      <c r="AJ205" s="92"/>
      <c r="AK205" s="102"/>
      <c r="AL205" s="22"/>
      <c r="AM205" s="92"/>
      <c r="AN205" s="102"/>
      <c r="AO205" s="22"/>
      <c r="AP205" s="92"/>
      <c r="AQ205" s="102"/>
      <c r="AR205" s="22"/>
      <c r="AS205" s="92"/>
      <c r="AT205" s="102"/>
      <c r="AU205" s="22"/>
      <c r="AV205" s="92"/>
      <c r="AW205" s="102"/>
      <c r="AX205" s="22"/>
      <c r="AY205" s="92"/>
      <c r="AZ205" s="102"/>
      <c r="BA205" s="22"/>
      <c r="BB205" s="92"/>
      <c r="BC205" s="102"/>
      <c r="BD205" s="22"/>
      <c r="BE205" s="92"/>
      <c r="BF205" s="102"/>
      <c r="BG205" s="22"/>
      <c r="BH205" s="92"/>
      <c r="BI205" s="102"/>
      <c r="BJ205" s="22"/>
      <c r="BK205" s="92"/>
      <c r="BL205" s="102"/>
      <c r="BM205" s="22"/>
      <c r="BN205" s="92"/>
      <c r="BO205" s="102"/>
      <c r="BP205" s="22"/>
      <c r="BQ205" s="92"/>
      <c r="BR205" s="102"/>
      <c r="BS205" s="22"/>
      <c r="BT205" s="92"/>
      <c r="BU205" s="102"/>
      <c r="BV205" s="22"/>
      <c r="BW205" s="92"/>
      <c r="BX205" s="102"/>
      <c r="BY205" s="22"/>
      <c r="BZ205" s="92"/>
      <c r="CA205" s="102"/>
      <c r="CB205" s="22"/>
      <c r="CC205" s="92"/>
      <c r="CD205"/>
      <c r="CE205"/>
      <c r="CF205" s="104"/>
    </row>
    <row r="206" spans="2:84" x14ac:dyDescent="0.3">
      <c r="B206" s="27"/>
      <c r="C206" s="18"/>
      <c r="D206" s="102"/>
      <c r="E206" s="22"/>
      <c r="F206" s="92"/>
      <c r="G206" s="102"/>
      <c r="H206" s="22"/>
      <c r="I206" s="92"/>
      <c r="J206" s="102"/>
      <c r="K206" s="22"/>
      <c r="L206" s="92"/>
      <c r="M206" s="102"/>
      <c r="N206" s="22"/>
      <c r="O206" s="92"/>
      <c r="P206" s="102"/>
      <c r="Q206" s="22"/>
      <c r="R206" s="92"/>
      <c r="S206" s="103"/>
      <c r="T206" s="22"/>
      <c r="U206" s="92"/>
      <c r="V206" s="102"/>
      <c r="W206" s="22"/>
      <c r="X206" s="92"/>
      <c r="Y206" s="102"/>
      <c r="Z206" s="22"/>
      <c r="AA206" s="92"/>
      <c r="AB206" s="102"/>
      <c r="AC206" s="22"/>
      <c r="AD206" s="92"/>
      <c r="AE206" s="102"/>
      <c r="AF206" s="22"/>
      <c r="AG206" s="92"/>
      <c r="AH206" s="102"/>
      <c r="AI206" s="22"/>
      <c r="AJ206" s="92"/>
      <c r="AK206" s="102"/>
      <c r="AL206" s="22"/>
      <c r="AM206" s="92"/>
      <c r="AN206" s="102"/>
      <c r="AO206" s="22"/>
      <c r="AP206" s="92"/>
      <c r="AQ206" s="102"/>
      <c r="AR206" s="22"/>
      <c r="AS206" s="92"/>
      <c r="AT206" s="102"/>
      <c r="AU206" s="22"/>
      <c r="AV206" s="92"/>
      <c r="AW206" s="102"/>
      <c r="AX206" s="22"/>
      <c r="AY206" s="92"/>
      <c r="AZ206" s="102"/>
      <c r="BA206" s="22"/>
      <c r="BB206" s="92"/>
      <c r="BC206" s="102"/>
      <c r="BD206" s="22"/>
      <c r="BE206" s="92"/>
      <c r="BF206" s="102"/>
      <c r="BG206" s="22"/>
      <c r="BH206" s="92"/>
      <c r="BI206" s="102"/>
      <c r="BJ206" s="22"/>
      <c r="BK206" s="92"/>
      <c r="BL206" s="102"/>
      <c r="BM206" s="22"/>
      <c r="BN206" s="92"/>
      <c r="BO206" s="102"/>
      <c r="BP206" s="22"/>
      <c r="BQ206" s="92"/>
      <c r="BR206" s="102"/>
      <c r="BS206" s="22"/>
      <c r="BT206" s="92"/>
      <c r="BU206" s="102"/>
      <c r="BV206" s="22"/>
      <c r="BW206" s="92"/>
      <c r="BX206" s="102"/>
      <c r="BY206" s="22"/>
      <c r="BZ206" s="92"/>
      <c r="CA206" s="102"/>
      <c r="CB206" s="22"/>
      <c r="CC206" s="92"/>
      <c r="CD206"/>
      <c r="CE206"/>
      <c r="CF206" s="104"/>
    </row>
    <row r="207" spans="2:84" x14ac:dyDescent="0.3">
      <c r="B207" s="27"/>
      <c r="C207" s="18"/>
      <c r="D207" s="102"/>
      <c r="E207" s="22"/>
      <c r="F207" s="92"/>
      <c r="G207" s="102"/>
      <c r="H207" s="22"/>
      <c r="I207" s="92"/>
      <c r="J207" s="102"/>
      <c r="K207" s="22"/>
      <c r="L207" s="92"/>
      <c r="M207" s="102"/>
      <c r="N207" s="22"/>
      <c r="O207" s="92"/>
      <c r="P207" s="102"/>
      <c r="Q207" s="22"/>
      <c r="R207" s="92"/>
      <c r="S207" s="103"/>
      <c r="T207" s="22"/>
      <c r="U207" s="92"/>
      <c r="V207" s="102"/>
      <c r="W207" s="22"/>
      <c r="X207" s="92"/>
      <c r="Y207" s="102"/>
      <c r="Z207" s="22"/>
      <c r="AA207" s="92"/>
      <c r="AB207" s="102"/>
      <c r="AC207" s="22"/>
      <c r="AD207" s="92"/>
      <c r="AE207" s="102"/>
      <c r="AF207" s="22"/>
      <c r="AG207" s="92"/>
      <c r="AH207" s="102"/>
      <c r="AI207" s="22"/>
      <c r="AJ207" s="92"/>
      <c r="AK207" s="102"/>
      <c r="AL207" s="22"/>
      <c r="AM207" s="92"/>
      <c r="AN207" s="102"/>
      <c r="AO207" s="22"/>
      <c r="AP207" s="92"/>
      <c r="AQ207" s="102"/>
      <c r="AR207" s="22"/>
      <c r="AS207" s="92"/>
      <c r="AT207" s="102"/>
      <c r="AU207" s="22"/>
      <c r="AV207" s="92"/>
      <c r="AW207" s="102"/>
      <c r="AX207" s="22"/>
      <c r="AY207" s="92"/>
      <c r="AZ207" s="102"/>
      <c r="BA207" s="22"/>
      <c r="BB207" s="92"/>
      <c r="BC207" s="102"/>
      <c r="BD207" s="22"/>
      <c r="BE207" s="92"/>
      <c r="BF207" s="102"/>
      <c r="BG207" s="22"/>
      <c r="BH207" s="92"/>
      <c r="BI207" s="102"/>
      <c r="BJ207" s="22"/>
      <c r="BK207" s="92"/>
      <c r="BL207" s="102"/>
      <c r="BM207" s="22"/>
      <c r="BN207" s="92"/>
      <c r="BO207" s="102"/>
      <c r="BP207" s="22"/>
      <c r="BQ207" s="92"/>
      <c r="BR207" s="102"/>
      <c r="BS207" s="22"/>
      <c r="BT207" s="92"/>
      <c r="BU207" s="102"/>
      <c r="BV207" s="22"/>
      <c r="BW207" s="92"/>
      <c r="BX207" s="102"/>
      <c r="BY207" s="22"/>
      <c r="BZ207" s="92"/>
      <c r="CA207" s="102"/>
      <c r="CB207" s="22"/>
      <c r="CC207" s="92"/>
      <c r="CD207"/>
      <c r="CE207"/>
      <c r="CF207" s="104"/>
    </row>
    <row r="208" spans="2:84" x14ac:dyDescent="0.3">
      <c r="B208" s="27"/>
      <c r="C208" s="18"/>
      <c r="D208" s="102"/>
      <c r="E208" s="22"/>
      <c r="F208" s="92"/>
      <c r="G208" s="102"/>
      <c r="H208" s="22"/>
      <c r="I208" s="92"/>
      <c r="J208" s="102"/>
      <c r="K208" s="22"/>
      <c r="L208" s="92"/>
      <c r="M208" s="102"/>
      <c r="N208" s="22"/>
      <c r="O208" s="92"/>
      <c r="P208" s="102"/>
      <c r="Q208" s="22"/>
      <c r="R208" s="92"/>
      <c r="S208" s="103"/>
      <c r="T208" s="22"/>
      <c r="U208" s="92"/>
      <c r="V208" s="102"/>
      <c r="W208" s="22"/>
      <c r="X208" s="92"/>
      <c r="Y208" s="102"/>
      <c r="Z208" s="22"/>
      <c r="AA208" s="92"/>
      <c r="AB208" s="102"/>
      <c r="AC208" s="22"/>
      <c r="AD208" s="92"/>
      <c r="AE208" s="102"/>
      <c r="AF208" s="22"/>
      <c r="AG208" s="92"/>
      <c r="AH208" s="102"/>
      <c r="AI208" s="22"/>
      <c r="AJ208" s="92"/>
      <c r="AK208" s="102"/>
      <c r="AL208" s="22"/>
      <c r="AM208" s="92"/>
      <c r="AN208" s="102"/>
      <c r="AO208" s="22"/>
      <c r="AP208" s="92"/>
      <c r="AQ208" s="102"/>
      <c r="AR208" s="22"/>
      <c r="AS208" s="92"/>
      <c r="AT208" s="102"/>
      <c r="AU208" s="22"/>
      <c r="AV208" s="92"/>
      <c r="AW208" s="102"/>
      <c r="AX208" s="22"/>
      <c r="AY208" s="92"/>
      <c r="AZ208" s="102"/>
      <c r="BA208" s="22"/>
      <c r="BB208" s="92"/>
      <c r="BC208" s="102"/>
      <c r="BD208" s="22"/>
      <c r="BE208" s="92"/>
      <c r="BF208" s="102"/>
      <c r="BG208" s="22"/>
      <c r="BH208" s="92"/>
      <c r="BI208" s="102"/>
      <c r="BJ208" s="22"/>
      <c r="BK208" s="92"/>
      <c r="BL208" s="102"/>
      <c r="BM208" s="22"/>
      <c r="BN208" s="92"/>
      <c r="BO208" s="102"/>
      <c r="BP208" s="22"/>
      <c r="BQ208" s="92"/>
      <c r="BR208" s="102"/>
      <c r="BS208" s="22"/>
      <c r="BT208" s="92"/>
      <c r="BU208" s="102"/>
      <c r="BV208" s="22"/>
      <c r="BW208" s="92"/>
      <c r="BX208" s="102"/>
      <c r="BY208" s="22"/>
      <c r="BZ208" s="92"/>
      <c r="CA208" s="102"/>
      <c r="CB208" s="22"/>
      <c r="CC208" s="92"/>
      <c r="CD208"/>
      <c r="CE208"/>
      <c r="CF208" s="104"/>
    </row>
    <row r="209" spans="2:84" x14ac:dyDescent="0.3">
      <c r="B209" s="27"/>
      <c r="C209" s="18"/>
      <c r="D209" s="102"/>
      <c r="E209" s="22"/>
      <c r="F209" s="92"/>
      <c r="G209" s="102"/>
      <c r="H209" s="22"/>
      <c r="I209" s="92"/>
      <c r="J209" s="102"/>
      <c r="K209" s="22"/>
      <c r="L209" s="92"/>
      <c r="M209" s="102"/>
      <c r="N209" s="22"/>
      <c r="O209" s="92"/>
      <c r="P209" s="102"/>
      <c r="Q209" s="22"/>
      <c r="R209" s="92"/>
      <c r="S209" s="103"/>
      <c r="T209" s="22"/>
      <c r="U209" s="92"/>
      <c r="V209" s="102"/>
      <c r="W209" s="22"/>
      <c r="X209" s="92"/>
      <c r="Y209" s="102"/>
      <c r="Z209" s="22"/>
      <c r="AA209" s="92"/>
      <c r="AB209" s="102"/>
      <c r="AC209" s="22"/>
      <c r="AD209" s="92"/>
      <c r="AE209" s="102"/>
      <c r="AF209" s="22"/>
      <c r="AG209" s="92"/>
      <c r="AH209" s="102"/>
      <c r="AI209" s="22"/>
      <c r="AJ209" s="92"/>
      <c r="AK209" s="102"/>
      <c r="AL209" s="22"/>
      <c r="AM209" s="92"/>
      <c r="AN209" s="102"/>
      <c r="AO209" s="22"/>
      <c r="AP209" s="92"/>
      <c r="AQ209" s="102"/>
      <c r="AR209" s="22"/>
      <c r="AS209" s="92"/>
      <c r="AT209" s="102"/>
      <c r="AU209" s="22"/>
      <c r="AV209" s="92"/>
      <c r="AW209" s="102"/>
      <c r="AX209" s="22"/>
      <c r="AY209" s="92"/>
      <c r="AZ209" s="102"/>
      <c r="BA209" s="22"/>
      <c r="BB209" s="92"/>
      <c r="BC209" s="102"/>
      <c r="BD209" s="22"/>
      <c r="BE209" s="92"/>
      <c r="BF209" s="102"/>
      <c r="BG209" s="22"/>
      <c r="BH209" s="92"/>
      <c r="BI209" s="102"/>
      <c r="BJ209" s="22"/>
      <c r="BK209" s="92"/>
      <c r="BL209" s="102"/>
      <c r="BM209" s="22"/>
      <c r="BN209" s="92"/>
      <c r="BO209" s="102"/>
      <c r="BP209" s="22"/>
      <c r="BQ209" s="92"/>
      <c r="BR209" s="102"/>
      <c r="BS209" s="22"/>
      <c r="BT209" s="92"/>
      <c r="BU209" s="102"/>
      <c r="BV209" s="22"/>
      <c r="BW209" s="92"/>
      <c r="BX209" s="102"/>
      <c r="BY209" s="22"/>
      <c r="BZ209" s="92"/>
      <c r="CA209" s="102"/>
      <c r="CB209" s="22"/>
      <c r="CC209" s="92"/>
      <c r="CD209"/>
      <c r="CE209"/>
      <c r="CF209" s="104"/>
    </row>
    <row r="210" spans="2:84" x14ac:dyDescent="0.3">
      <c r="B210" s="27"/>
      <c r="C210" s="18"/>
      <c r="D210" s="102"/>
      <c r="E210" s="22"/>
      <c r="F210" s="92"/>
      <c r="G210" s="102"/>
      <c r="H210" s="22"/>
      <c r="I210" s="92"/>
      <c r="J210" s="102"/>
      <c r="K210" s="22"/>
      <c r="L210" s="92"/>
      <c r="M210" s="102"/>
      <c r="N210" s="22"/>
      <c r="O210" s="92"/>
      <c r="P210" s="102"/>
      <c r="Q210" s="22"/>
      <c r="R210" s="92"/>
      <c r="S210" s="103"/>
      <c r="T210" s="22"/>
      <c r="U210" s="92"/>
      <c r="V210" s="102"/>
      <c r="W210" s="22"/>
      <c r="X210" s="92"/>
      <c r="Y210" s="102"/>
      <c r="Z210" s="22"/>
      <c r="AA210" s="92"/>
      <c r="AB210" s="102"/>
      <c r="AC210" s="22"/>
      <c r="AD210" s="92"/>
      <c r="AE210" s="102"/>
      <c r="AF210" s="22"/>
      <c r="AG210" s="92"/>
      <c r="AH210" s="102"/>
      <c r="AI210" s="22"/>
      <c r="AJ210" s="92"/>
      <c r="AK210" s="102"/>
      <c r="AL210" s="22"/>
      <c r="AM210" s="92"/>
      <c r="AN210" s="102"/>
      <c r="AO210" s="22"/>
      <c r="AP210" s="92"/>
      <c r="AQ210" s="102"/>
      <c r="AR210" s="22"/>
      <c r="AS210" s="92"/>
      <c r="AT210" s="102"/>
      <c r="AU210" s="22"/>
      <c r="AV210" s="92"/>
      <c r="AW210" s="102"/>
      <c r="AX210" s="22"/>
      <c r="AY210" s="92"/>
      <c r="AZ210" s="102"/>
      <c r="BA210" s="22"/>
      <c r="BB210" s="92"/>
      <c r="BC210" s="102"/>
      <c r="BD210" s="22"/>
      <c r="BE210" s="92"/>
      <c r="BF210" s="102"/>
      <c r="BG210" s="22"/>
      <c r="BH210" s="92"/>
      <c r="BI210" s="102"/>
      <c r="BJ210" s="22"/>
      <c r="BK210" s="92"/>
      <c r="BL210" s="102"/>
      <c r="BM210" s="22"/>
      <c r="BN210" s="92"/>
      <c r="BO210" s="102"/>
      <c r="BP210" s="22"/>
      <c r="BQ210" s="92"/>
      <c r="BR210" s="102"/>
      <c r="BS210" s="22"/>
      <c r="BT210" s="92"/>
      <c r="BU210" s="102"/>
      <c r="BV210" s="22"/>
      <c r="BW210" s="92"/>
      <c r="BX210" s="102"/>
      <c r="BY210" s="22"/>
      <c r="BZ210" s="92"/>
      <c r="CA210" s="102"/>
      <c r="CB210" s="22"/>
      <c r="CC210" s="92"/>
      <c r="CD210"/>
      <c r="CE210"/>
      <c r="CF210" s="104"/>
    </row>
    <row r="211" spans="2:84" x14ac:dyDescent="0.3">
      <c r="B211" s="8"/>
      <c r="C211"/>
      <c r="D211" s="105"/>
      <c r="G211" s="105"/>
      <c r="J211" s="105"/>
      <c r="M211" s="105"/>
      <c r="P211" s="105"/>
      <c r="S211" s="106"/>
      <c r="V211" s="105"/>
      <c r="Y211" s="105"/>
      <c r="AB211" s="105"/>
      <c r="AE211" s="105"/>
      <c r="AH211" s="105"/>
      <c r="AK211" s="105"/>
      <c r="AN211" s="105"/>
      <c r="AQ211" s="105"/>
      <c r="AT211" s="105"/>
      <c r="AW211" s="105"/>
      <c r="AZ211" s="105"/>
      <c r="BC211" s="105"/>
      <c r="BF211" s="105"/>
      <c r="BI211" s="105"/>
      <c r="BL211" s="105"/>
      <c r="BO211" s="105"/>
      <c r="BR211" s="105"/>
      <c r="BU211" s="105"/>
      <c r="BX211" s="105"/>
      <c r="CA211" s="105"/>
      <c r="CD211"/>
      <c r="CE211"/>
      <c r="CF211" s="104"/>
    </row>
    <row r="212" spans="2:84" x14ac:dyDescent="0.3">
      <c r="B212" s="8"/>
      <c r="C212"/>
      <c r="D212" s="105"/>
      <c r="G212" s="105"/>
      <c r="J212" s="105"/>
      <c r="M212" s="105"/>
      <c r="P212" s="105"/>
      <c r="S212" s="106"/>
      <c r="V212" s="105"/>
      <c r="Y212" s="105"/>
      <c r="AB212" s="105"/>
      <c r="AE212" s="105"/>
      <c r="AH212" s="105"/>
      <c r="AK212" s="105"/>
      <c r="AN212" s="105"/>
      <c r="AQ212" s="105"/>
      <c r="AT212" s="105"/>
      <c r="AW212" s="105"/>
      <c r="AZ212" s="105"/>
      <c r="BC212" s="105"/>
      <c r="BF212" s="105"/>
      <c r="BI212" s="105"/>
      <c r="BL212" s="105"/>
      <c r="BO212" s="105"/>
      <c r="BR212" s="105"/>
      <c r="BU212" s="105"/>
      <c r="BX212" s="105"/>
      <c r="CA212" s="105"/>
      <c r="CD212"/>
      <c r="CE212"/>
      <c r="CF212" s="104"/>
    </row>
    <row r="213" spans="2:84" x14ac:dyDescent="0.3">
      <c r="B213" s="8"/>
      <c r="C213"/>
      <c r="D213" s="105"/>
      <c r="G213" s="105"/>
      <c r="J213" s="105"/>
      <c r="M213" s="105"/>
      <c r="P213" s="105"/>
      <c r="S213" s="106"/>
      <c r="V213" s="105"/>
      <c r="Y213" s="105"/>
      <c r="AB213" s="105"/>
      <c r="AE213" s="105"/>
      <c r="AH213" s="105"/>
      <c r="AK213" s="105"/>
      <c r="AN213" s="105"/>
      <c r="AQ213" s="105"/>
      <c r="AT213" s="105"/>
      <c r="AW213" s="105"/>
      <c r="AZ213" s="105"/>
      <c r="BC213" s="105"/>
      <c r="BF213" s="105"/>
      <c r="BI213" s="105"/>
      <c r="BL213" s="105"/>
      <c r="BO213" s="105"/>
      <c r="BR213" s="105"/>
      <c r="BU213" s="105"/>
      <c r="BX213" s="105"/>
      <c r="CA213" s="105"/>
      <c r="CD213"/>
      <c r="CE213"/>
      <c r="CF213" s="104"/>
    </row>
    <row r="214" spans="2:84" x14ac:dyDescent="0.3">
      <c r="B214" s="8"/>
      <c r="C214"/>
      <c r="D214" s="105"/>
      <c r="G214" s="105"/>
      <c r="J214" s="105"/>
      <c r="M214" s="105"/>
      <c r="P214" s="105"/>
      <c r="S214" s="106"/>
      <c r="V214" s="105"/>
      <c r="Y214" s="105"/>
      <c r="AB214" s="105"/>
      <c r="AE214" s="105"/>
      <c r="AH214" s="105"/>
      <c r="AK214" s="105"/>
      <c r="AN214" s="105"/>
      <c r="AQ214" s="105"/>
      <c r="AT214" s="105"/>
      <c r="AW214" s="105"/>
      <c r="AZ214" s="105"/>
      <c r="BC214" s="105"/>
      <c r="BF214" s="105"/>
      <c r="BI214" s="105"/>
      <c r="BL214" s="105"/>
      <c r="BO214" s="105"/>
      <c r="BR214" s="105"/>
      <c r="BU214" s="105"/>
      <c r="BX214" s="105"/>
      <c r="CA214" s="105"/>
      <c r="CD214"/>
      <c r="CE214"/>
      <c r="CF214" s="104"/>
    </row>
    <row r="215" spans="2:84" x14ac:dyDescent="0.3">
      <c r="B215" s="8"/>
      <c r="C215"/>
      <c r="D215" s="105"/>
      <c r="G215" s="105"/>
      <c r="J215" s="105"/>
      <c r="M215" s="105"/>
      <c r="P215" s="105"/>
      <c r="S215" s="106"/>
      <c r="V215" s="105"/>
      <c r="Y215" s="105"/>
      <c r="AB215" s="105"/>
      <c r="AE215" s="105"/>
      <c r="AH215" s="105"/>
      <c r="AK215" s="105"/>
      <c r="AN215" s="105"/>
      <c r="AQ215" s="105"/>
      <c r="AT215" s="105"/>
      <c r="AW215" s="105"/>
      <c r="AZ215" s="105"/>
      <c r="BC215" s="105"/>
      <c r="BF215" s="105"/>
      <c r="BI215" s="105"/>
      <c r="BL215" s="105"/>
      <c r="BO215" s="105"/>
      <c r="BR215" s="105"/>
      <c r="BU215" s="105"/>
      <c r="BX215" s="105"/>
      <c r="CA215" s="105"/>
      <c r="CD215"/>
      <c r="CE215"/>
      <c r="CF215" s="104"/>
    </row>
    <row r="216" spans="2:84" x14ac:dyDescent="0.3">
      <c r="B216" s="8"/>
      <c r="C216"/>
      <c r="D216" s="105"/>
      <c r="G216" s="105"/>
      <c r="J216" s="105"/>
      <c r="M216" s="105"/>
      <c r="P216" s="105"/>
      <c r="S216" s="106"/>
      <c r="V216" s="105"/>
      <c r="Y216" s="105"/>
      <c r="AB216" s="105"/>
      <c r="AE216" s="105"/>
      <c r="AH216" s="105"/>
      <c r="AK216" s="105"/>
      <c r="AN216" s="105"/>
      <c r="AQ216" s="105"/>
      <c r="AT216" s="105"/>
      <c r="AW216" s="105"/>
      <c r="AZ216" s="105"/>
      <c r="BC216" s="105"/>
      <c r="BF216" s="105"/>
      <c r="BI216" s="105"/>
      <c r="BL216" s="105"/>
      <c r="BO216" s="105"/>
      <c r="BR216" s="105"/>
      <c r="BU216" s="105"/>
      <c r="BX216" s="105"/>
      <c r="CA216" s="105"/>
      <c r="CD216"/>
      <c r="CE216"/>
      <c r="CF216" s="104"/>
    </row>
    <row r="217" spans="2:84" x14ac:dyDescent="0.3">
      <c r="B217" s="8"/>
      <c r="C217"/>
      <c r="D217" s="105"/>
      <c r="G217" s="105"/>
      <c r="J217" s="105"/>
      <c r="M217" s="105"/>
      <c r="P217" s="105"/>
      <c r="S217" s="106"/>
      <c r="V217" s="105"/>
      <c r="Y217" s="105"/>
      <c r="AB217" s="105"/>
      <c r="AE217" s="105"/>
      <c r="AH217" s="105"/>
      <c r="AK217" s="105"/>
      <c r="AN217" s="105"/>
      <c r="AQ217" s="105"/>
      <c r="AT217" s="105"/>
      <c r="AW217" s="105"/>
      <c r="AZ217" s="105"/>
      <c r="BC217" s="105"/>
      <c r="BF217" s="105"/>
      <c r="BI217" s="105"/>
      <c r="BL217" s="105"/>
      <c r="BO217" s="105"/>
      <c r="BR217" s="105"/>
      <c r="BU217" s="105"/>
      <c r="BX217" s="105"/>
      <c r="CA217" s="105"/>
      <c r="CD217"/>
      <c r="CE217"/>
      <c r="CF217" s="104"/>
    </row>
    <row r="218" spans="2:84" x14ac:dyDescent="0.3">
      <c r="B218" s="8"/>
      <c r="C218"/>
      <c r="D218" s="105"/>
      <c r="G218" s="105"/>
      <c r="J218" s="105"/>
      <c r="M218" s="105"/>
      <c r="P218" s="105"/>
      <c r="S218" s="106"/>
      <c r="V218" s="105"/>
      <c r="Y218" s="105"/>
      <c r="AB218" s="105"/>
      <c r="AE218" s="105"/>
      <c r="AH218" s="105"/>
      <c r="AK218" s="105"/>
      <c r="AN218" s="105"/>
      <c r="AQ218" s="105"/>
      <c r="AT218" s="105"/>
      <c r="AW218" s="105"/>
      <c r="AZ218" s="105"/>
      <c r="BC218" s="105"/>
      <c r="BF218" s="105"/>
      <c r="BI218" s="105"/>
      <c r="BL218" s="105"/>
      <c r="BO218" s="105"/>
      <c r="BR218" s="105"/>
      <c r="BU218" s="105"/>
      <c r="BX218" s="105"/>
      <c r="CA218" s="105"/>
      <c r="CD218"/>
      <c r="CE218"/>
      <c r="CF218" s="104"/>
    </row>
    <row r="219" spans="2:84" x14ac:dyDescent="0.3">
      <c r="B219" s="8"/>
      <c r="C219"/>
      <c r="D219" s="105"/>
      <c r="G219" s="105"/>
      <c r="J219" s="105"/>
      <c r="M219" s="105"/>
      <c r="P219" s="105"/>
      <c r="S219" s="106"/>
      <c r="V219" s="105"/>
      <c r="Y219" s="105"/>
      <c r="AB219" s="105"/>
      <c r="AE219" s="105"/>
      <c r="AH219" s="105"/>
      <c r="AK219" s="105"/>
      <c r="AN219" s="105"/>
      <c r="AQ219" s="105"/>
      <c r="AT219" s="105"/>
      <c r="AW219" s="105"/>
      <c r="AZ219" s="105"/>
      <c r="BC219" s="105"/>
      <c r="BF219" s="105"/>
      <c r="BI219" s="105"/>
      <c r="BL219" s="105"/>
      <c r="BO219" s="105"/>
      <c r="BR219" s="105"/>
      <c r="BU219" s="105"/>
      <c r="BX219" s="105"/>
      <c r="CA219" s="105"/>
      <c r="CD219"/>
      <c r="CE219"/>
      <c r="CF219" s="104"/>
    </row>
    <row r="220" spans="2:84" x14ac:dyDescent="0.3">
      <c r="B220" s="8"/>
      <c r="C220"/>
      <c r="D220" s="105"/>
      <c r="G220" s="105"/>
      <c r="J220" s="105"/>
      <c r="M220" s="105"/>
      <c r="P220" s="105"/>
      <c r="S220" s="106"/>
      <c r="V220" s="105"/>
      <c r="Y220" s="105"/>
      <c r="AB220" s="105"/>
      <c r="AE220" s="105"/>
      <c r="AH220" s="105"/>
      <c r="AK220" s="105"/>
      <c r="AN220" s="105"/>
      <c r="AQ220" s="105"/>
      <c r="AT220" s="105"/>
      <c r="AW220" s="105"/>
      <c r="AZ220" s="105"/>
      <c r="BC220" s="105"/>
      <c r="BF220" s="105"/>
      <c r="BI220" s="105"/>
      <c r="BL220" s="105"/>
      <c r="BO220" s="105"/>
      <c r="BR220" s="105"/>
      <c r="BU220" s="105"/>
      <c r="BX220" s="105"/>
      <c r="CA220" s="105"/>
      <c r="CD220"/>
      <c r="CE220"/>
      <c r="CF220" s="104"/>
    </row>
    <row r="221" spans="2:84" x14ac:dyDescent="0.3">
      <c r="B221" s="8"/>
      <c r="C221"/>
      <c r="D221" s="105"/>
      <c r="G221" s="105"/>
      <c r="J221" s="105"/>
      <c r="M221" s="105"/>
      <c r="P221" s="105"/>
      <c r="S221" s="106"/>
      <c r="V221" s="105"/>
      <c r="Y221" s="105"/>
      <c r="AB221" s="105"/>
      <c r="AE221" s="105"/>
      <c r="AH221" s="105"/>
      <c r="AK221" s="105"/>
      <c r="AN221" s="105"/>
      <c r="AQ221" s="105"/>
      <c r="AT221" s="105"/>
      <c r="AW221" s="105"/>
      <c r="AZ221" s="105"/>
      <c r="BC221" s="105"/>
      <c r="BF221" s="105"/>
      <c r="BI221" s="105"/>
      <c r="BL221" s="105"/>
      <c r="BO221" s="105"/>
      <c r="BR221" s="105"/>
      <c r="BU221" s="105"/>
      <c r="BX221" s="105"/>
      <c r="CA221" s="105"/>
      <c r="CD221"/>
      <c r="CE221"/>
      <c r="CF221" s="104"/>
    </row>
    <row r="222" spans="2:84" x14ac:dyDescent="0.3">
      <c r="B222" s="8"/>
      <c r="C222"/>
      <c r="D222" s="105"/>
      <c r="G222" s="105"/>
      <c r="J222" s="105"/>
      <c r="M222" s="105"/>
      <c r="P222" s="105"/>
      <c r="S222" s="106"/>
      <c r="V222" s="105"/>
      <c r="Y222" s="105"/>
      <c r="AB222" s="105"/>
      <c r="AE222" s="105"/>
      <c r="AH222" s="105"/>
      <c r="AK222" s="105"/>
      <c r="AN222" s="105"/>
      <c r="AQ222" s="105"/>
      <c r="AT222" s="105"/>
      <c r="AW222" s="105"/>
      <c r="AZ222" s="105"/>
      <c r="BC222" s="105"/>
      <c r="BF222" s="105"/>
      <c r="BI222" s="105"/>
      <c r="BL222" s="105"/>
      <c r="BO222" s="105"/>
      <c r="BR222" s="105"/>
      <c r="BU222" s="105"/>
      <c r="BX222" s="105"/>
      <c r="CA222" s="105"/>
      <c r="CD222"/>
      <c r="CE222"/>
      <c r="CF222" s="104"/>
    </row>
    <row r="223" spans="2:84" x14ac:dyDescent="0.3">
      <c r="B223" s="8"/>
      <c r="C223"/>
      <c r="D223" s="105"/>
      <c r="G223" s="105"/>
      <c r="J223" s="105"/>
      <c r="M223" s="105"/>
      <c r="P223" s="105"/>
      <c r="S223" s="106"/>
      <c r="V223" s="105"/>
      <c r="Y223" s="105"/>
      <c r="AB223" s="105"/>
      <c r="AE223" s="105"/>
      <c r="AH223" s="105"/>
      <c r="AK223" s="105"/>
      <c r="AN223" s="105"/>
      <c r="AQ223" s="105"/>
      <c r="AT223" s="105"/>
      <c r="AW223" s="105"/>
      <c r="AZ223" s="105"/>
      <c r="BC223" s="105"/>
      <c r="BF223" s="105"/>
      <c r="BI223" s="105"/>
      <c r="BL223" s="105"/>
      <c r="BO223" s="105"/>
      <c r="BR223" s="105"/>
      <c r="BU223" s="105"/>
      <c r="BX223" s="105"/>
      <c r="CA223" s="105"/>
      <c r="CD223"/>
      <c r="CE223"/>
      <c r="CF223" s="104"/>
    </row>
    <row r="224" spans="2:84" x14ac:dyDescent="0.3">
      <c r="B224" s="8"/>
      <c r="C224"/>
      <c r="D224" s="105"/>
      <c r="G224" s="105"/>
      <c r="J224" s="105"/>
      <c r="M224" s="105"/>
      <c r="P224" s="105"/>
      <c r="S224" s="106"/>
      <c r="V224" s="105"/>
      <c r="Y224" s="105"/>
      <c r="AB224" s="105"/>
      <c r="AE224" s="105"/>
      <c r="AH224" s="105"/>
      <c r="AK224" s="105"/>
      <c r="AN224" s="105"/>
      <c r="AQ224" s="105"/>
      <c r="AT224" s="105"/>
      <c r="AW224" s="105"/>
      <c r="AZ224" s="105"/>
      <c r="BC224" s="105"/>
      <c r="BF224" s="105"/>
      <c r="BI224" s="105"/>
      <c r="BL224" s="105"/>
      <c r="BO224" s="105"/>
      <c r="BR224" s="105"/>
      <c r="BU224" s="105"/>
      <c r="BX224" s="105"/>
      <c r="CA224" s="105"/>
      <c r="CD224"/>
      <c r="CE224"/>
      <c r="CF224" s="104"/>
    </row>
    <row r="225" spans="2:84" x14ac:dyDescent="0.3">
      <c r="B225" s="8"/>
      <c r="C225"/>
      <c r="D225" s="105"/>
      <c r="G225" s="105"/>
      <c r="J225" s="105"/>
      <c r="M225" s="105"/>
      <c r="P225" s="105"/>
      <c r="S225" s="106"/>
      <c r="V225" s="105"/>
      <c r="Y225" s="105"/>
      <c r="AB225" s="105"/>
      <c r="AE225" s="105"/>
      <c r="AH225" s="105"/>
      <c r="AK225" s="105"/>
      <c r="AN225" s="105"/>
      <c r="AQ225" s="105"/>
      <c r="AT225" s="105"/>
      <c r="AW225" s="105"/>
      <c r="AZ225" s="105"/>
      <c r="BC225" s="105"/>
      <c r="BF225" s="105"/>
      <c r="BI225" s="105"/>
      <c r="BL225" s="105"/>
      <c r="BO225" s="105"/>
      <c r="BR225" s="105"/>
      <c r="BU225" s="105"/>
      <c r="BX225" s="105"/>
      <c r="CA225" s="105"/>
      <c r="CD225"/>
      <c r="CE225"/>
      <c r="CF225" s="104"/>
    </row>
    <row r="226" spans="2:84" x14ac:dyDescent="0.3">
      <c r="B226" s="8"/>
      <c r="C226"/>
      <c r="D226" s="105"/>
      <c r="G226" s="105"/>
      <c r="J226" s="105"/>
      <c r="M226" s="105"/>
      <c r="P226" s="105"/>
      <c r="S226" s="106"/>
      <c r="V226" s="105"/>
      <c r="Y226" s="105"/>
      <c r="AB226" s="105"/>
      <c r="AE226" s="105"/>
      <c r="AH226" s="105"/>
      <c r="AK226" s="105"/>
      <c r="AN226" s="105"/>
      <c r="AQ226" s="105"/>
      <c r="AT226" s="105"/>
      <c r="AW226" s="105"/>
      <c r="AZ226" s="105"/>
      <c r="BC226" s="105"/>
      <c r="BF226" s="105"/>
      <c r="BI226" s="105"/>
      <c r="BL226" s="105"/>
      <c r="BO226" s="105"/>
      <c r="BR226" s="105"/>
      <c r="BU226" s="105"/>
      <c r="BX226" s="105"/>
      <c r="CA226" s="105"/>
      <c r="CD226"/>
      <c r="CE226"/>
      <c r="CF226" s="104"/>
    </row>
    <row r="227" spans="2:84" x14ac:dyDescent="0.3">
      <c r="B227" s="8"/>
      <c r="C227"/>
      <c r="D227" s="105"/>
      <c r="G227" s="105"/>
      <c r="J227" s="105"/>
      <c r="M227" s="105"/>
      <c r="P227" s="105"/>
      <c r="S227" s="106"/>
      <c r="V227" s="105"/>
      <c r="Y227" s="105"/>
      <c r="AB227" s="105"/>
      <c r="AE227" s="105"/>
      <c r="AH227" s="105"/>
      <c r="AK227" s="105"/>
      <c r="AN227" s="105"/>
      <c r="AQ227" s="105"/>
      <c r="AT227" s="105"/>
      <c r="AW227" s="105"/>
      <c r="AZ227" s="105"/>
      <c r="BC227" s="105"/>
      <c r="BF227" s="105"/>
      <c r="BI227" s="105"/>
      <c r="BL227" s="105"/>
      <c r="BO227" s="105"/>
      <c r="BR227" s="105"/>
      <c r="BU227" s="105"/>
      <c r="BX227" s="105"/>
      <c r="CA227" s="105"/>
      <c r="CD227"/>
      <c r="CE227"/>
      <c r="CF227" s="104"/>
    </row>
    <row r="228" spans="2:84" x14ac:dyDescent="0.3">
      <c r="B228" s="8"/>
      <c r="C228"/>
      <c r="D228" s="105"/>
      <c r="G228" s="105"/>
      <c r="J228" s="105"/>
      <c r="M228" s="105"/>
      <c r="P228" s="105"/>
      <c r="S228" s="106"/>
      <c r="V228" s="105"/>
      <c r="Y228" s="105"/>
      <c r="AB228" s="105"/>
      <c r="AE228" s="105"/>
      <c r="AH228" s="105"/>
      <c r="AK228" s="105"/>
      <c r="AN228" s="105"/>
      <c r="AQ228" s="105"/>
      <c r="AT228" s="105"/>
      <c r="AW228" s="105"/>
      <c r="AZ228" s="105"/>
      <c r="BC228" s="105"/>
      <c r="BF228" s="105"/>
      <c r="BI228" s="105"/>
      <c r="BL228" s="105"/>
      <c r="BO228" s="105"/>
      <c r="BR228" s="105"/>
      <c r="BU228" s="105"/>
      <c r="BX228" s="105"/>
      <c r="CA228" s="105"/>
      <c r="CD228"/>
      <c r="CE228"/>
      <c r="CF228" s="104"/>
    </row>
    <row r="229" spans="2:84" x14ac:dyDescent="0.3">
      <c r="B229" s="8"/>
      <c r="C229"/>
      <c r="D229" s="105"/>
      <c r="G229" s="105"/>
      <c r="J229" s="105"/>
      <c r="M229" s="105"/>
      <c r="P229" s="105"/>
      <c r="S229" s="106"/>
      <c r="V229" s="105"/>
      <c r="Y229" s="105"/>
      <c r="AB229" s="105"/>
      <c r="AE229" s="105"/>
      <c r="AH229" s="105"/>
      <c r="AK229" s="105"/>
      <c r="AN229" s="105"/>
      <c r="AQ229" s="105"/>
      <c r="AT229" s="105"/>
      <c r="AW229" s="105"/>
      <c r="AZ229" s="105"/>
      <c r="BC229" s="105"/>
      <c r="BF229" s="105"/>
      <c r="BI229" s="105"/>
      <c r="BL229" s="105"/>
      <c r="BO229" s="105"/>
      <c r="BR229" s="105"/>
      <c r="BU229" s="105"/>
      <c r="BX229" s="105"/>
      <c r="CA229" s="105"/>
      <c r="CD229"/>
      <c r="CE229"/>
      <c r="CF229" s="104"/>
    </row>
    <row r="230" spans="2:84" x14ac:dyDescent="0.3">
      <c r="B230" s="8"/>
      <c r="C230"/>
      <c r="D230" s="105"/>
      <c r="G230" s="105"/>
      <c r="J230" s="105"/>
      <c r="M230" s="105"/>
      <c r="P230" s="105"/>
      <c r="S230" s="106"/>
      <c r="V230" s="105"/>
      <c r="Y230" s="105"/>
      <c r="AB230" s="105"/>
      <c r="AE230" s="105"/>
      <c r="AH230" s="105"/>
      <c r="AK230" s="105"/>
      <c r="AN230" s="105"/>
      <c r="AQ230" s="105"/>
      <c r="AT230" s="105"/>
      <c r="AW230" s="105"/>
      <c r="AZ230" s="105"/>
      <c r="BC230" s="105"/>
      <c r="BF230" s="105"/>
      <c r="BI230" s="105"/>
      <c r="BL230" s="105"/>
      <c r="BO230" s="105"/>
      <c r="BR230" s="105"/>
      <c r="BU230" s="105"/>
      <c r="BX230" s="105"/>
      <c r="CA230" s="105"/>
      <c r="CD230"/>
      <c r="CE230"/>
      <c r="CF230" s="104"/>
    </row>
    <row r="231" spans="2:84" x14ac:dyDescent="0.3">
      <c r="B231" s="8"/>
      <c r="C231"/>
      <c r="D231" s="105"/>
      <c r="G231" s="105"/>
      <c r="J231" s="105"/>
      <c r="M231" s="105"/>
      <c r="P231" s="105"/>
      <c r="S231" s="106"/>
      <c r="V231" s="105"/>
      <c r="Y231" s="105"/>
      <c r="AB231" s="105"/>
      <c r="AE231" s="105"/>
      <c r="AH231" s="105"/>
      <c r="AK231" s="105"/>
      <c r="AN231" s="105"/>
      <c r="AQ231" s="105"/>
      <c r="AT231" s="105"/>
      <c r="AW231" s="105"/>
      <c r="AZ231" s="105"/>
      <c r="BC231" s="105"/>
      <c r="BF231" s="105"/>
      <c r="BI231" s="105"/>
      <c r="BL231" s="105"/>
      <c r="BO231" s="105"/>
      <c r="BR231" s="105"/>
      <c r="BU231" s="105"/>
      <c r="BX231" s="105"/>
      <c r="CA231" s="105"/>
      <c r="CD231"/>
      <c r="CE231"/>
      <c r="CF231" s="104"/>
    </row>
    <row r="232" spans="2:84" x14ac:dyDescent="0.3">
      <c r="B232" s="8"/>
      <c r="C232"/>
      <c r="D232" s="105"/>
      <c r="G232" s="105"/>
      <c r="J232" s="105"/>
      <c r="M232" s="105"/>
      <c r="P232" s="105"/>
      <c r="S232" s="106"/>
      <c r="V232" s="105"/>
      <c r="Y232" s="105"/>
      <c r="AB232" s="105"/>
      <c r="AE232" s="105"/>
      <c r="AH232" s="105"/>
      <c r="AK232" s="105"/>
      <c r="AN232" s="105"/>
      <c r="AQ232" s="105"/>
      <c r="AT232" s="105"/>
      <c r="AW232" s="105"/>
      <c r="AZ232" s="105"/>
      <c r="BC232" s="105"/>
      <c r="BF232" s="105"/>
      <c r="BI232" s="105"/>
      <c r="BL232" s="105"/>
      <c r="BO232" s="105"/>
      <c r="BR232" s="105"/>
      <c r="BU232" s="105"/>
      <c r="BX232" s="105"/>
      <c r="CA232" s="105"/>
      <c r="CD232"/>
      <c r="CE232"/>
      <c r="CF232" s="104"/>
    </row>
    <row r="233" spans="2:84" x14ac:dyDescent="0.3">
      <c r="B233" s="8"/>
      <c r="C233"/>
      <c r="D233" s="105"/>
      <c r="G233" s="105"/>
      <c r="J233" s="105"/>
      <c r="M233" s="105"/>
      <c r="P233" s="105"/>
      <c r="S233" s="106"/>
      <c r="V233" s="105"/>
      <c r="Y233" s="105"/>
      <c r="AB233" s="105"/>
      <c r="AE233" s="105"/>
      <c r="AH233" s="105"/>
      <c r="AK233" s="105"/>
      <c r="AN233" s="105"/>
      <c r="AQ233" s="105"/>
      <c r="AT233" s="105"/>
      <c r="AW233" s="105"/>
      <c r="AZ233" s="105"/>
      <c r="BC233" s="105"/>
      <c r="BF233" s="105"/>
      <c r="BI233" s="105"/>
      <c r="BL233" s="105"/>
      <c r="BO233" s="105"/>
      <c r="BR233" s="105"/>
      <c r="BU233" s="105"/>
      <c r="BX233" s="105"/>
      <c r="CA233" s="105"/>
      <c r="CD233"/>
      <c r="CE233"/>
      <c r="CF233" s="104"/>
    </row>
    <row r="234" spans="2:84" x14ac:dyDescent="0.3">
      <c r="B234" s="8"/>
      <c r="C234"/>
      <c r="D234" s="105"/>
      <c r="G234" s="105"/>
      <c r="J234" s="105"/>
      <c r="M234" s="105"/>
      <c r="P234" s="105"/>
      <c r="S234" s="106"/>
      <c r="V234" s="105"/>
      <c r="Y234" s="105"/>
      <c r="AB234" s="105"/>
      <c r="AE234" s="105"/>
      <c r="AH234" s="105"/>
      <c r="AK234" s="105"/>
      <c r="AN234" s="105"/>
      <c r="AQ234" s="105"/>
      <c r="AT234" s="105"/>
      <c r="AW234" s="105"/>
      <c r="AZ234" s="105"/>
      <c r="BC234" s="105"/>
      <c r="BF234" s="105"/>
      <c r="BI234" s="105"/>
      <c r="BL234" s="105"/>
      <c r="BO234" s="105"/>
      <c r="BR234" s="105"/>
      <c r="BU234" s="105"/>
      <c r="BX234" s="105"/>
      <c r="CA234" s="105"/>
      <c r="CD234"/>
      <c r="CE234"/>
      <c r="CF234" s="104"/>
    </row>
    <row r="235" spans="2:84" x14ac:dyDescent="0.3">
      <c r="B235" s="8"/>
      <c r="C235"/>
      <c r="D235" s="105"/>
      <c r="G235" s="105"/>
      <c r="J235" s="105"/>
      <c r="M235" s="105"/>
      <c r="P235" s="105"/>
      <c r="S235" s="106"/>
      <c r="V235" s="105"/>
      <c r="Y235" s="105"/>
      <c r="AB235" s="105"/>
      <c r="AE235" s="105"/>
      <c r="AH235" s="105"/>
      <c r="AK235" s="105"/>
      <c r="AN235" s="105"/>
      <c r="AQ235" s="105"/>
      <c r="AT235" s="105"/>
      <c r="AW235" s="105"/>
      <c r="AZ235" s="105"/>
      <c r="BC235" s="105"/>
      <c r="BF235" s="105"/>
      <c r="BI235" s="105"/>
      <c r="BL235" s="105"/>
      <c r="BO235" s="105"/>
      <c r="BR235" s="105"/>
      <c r="BU235" s="105"/>
      <c r="BX235" s="105"/>
      <c r="CA235" s="105"/>
      <c r="CD235"/>
      <c r="CE235"/>
      <c r="CF235" s="104"/>
    </row>
    <row r="236" spans="2:84" x14ac:dyDescent="0.3">
      <c r="B236" s="8"/>
      <c r="C236"/>
      <c r="D236" s="105"/>
      <c r="G236" s="105"/>
      <c r="J236" s="105"/>
      <c r="M236" s="105"/>
      <c r="P236" s="105"/>
      <c r="S236" s="106"/>
      <c r="V236" s="105"/>
      <c r="Y236" s="105"/>
      <c r="AB236" s="105"/>
      <c r="AE236" s="105"/>
      <c r="AH236" s="105"/>
      <c r="AK236" s="105"/>
      <c r="AN236" s="105"/>
      <c r="AQ236" s="105"/>
      <c r="AT236" s="105"/>
      <c r="AW236" s="105"/>
      <c r="AZ236" s="105"/>
      <c r="BC236" s="105"/>
      <c r="BF236" s="105"/>
      <c r="BI236" s="105"/>
      <c r="BL236" s="105"/>
      <c r="BO236" s="105"/>
      <c r="BR236" s="105"/>
      <c r="BU236" s="105"/>
      <c r="BX236" s="105"/>
      <c r="CA236" s="105"/>
      <c r="CD236"/>
      <c r="CE236"/>
      <c r="CF236" s="104"/>
    </row>
    <row r="237" spans="2:84" x14ac:dyDescent="0.3">
      <c r="B237" s="8"/>
      <c r="C237"/>
      <c r="D237" s="105"/>
      <c r="G237" s="105"/>
      <c r="J237" s="105"/>
      <c r="M237" s="105"/>
      <c r="P237" s="105"/>
      <c r="S237" s="106"/>
      <c r="V237" s="105"/>
      <c r="Y237" s="105"/>
      <c r="AB237" s="105"/>
      <c r="AE237" s="105"/>
      <c r="AH237" s="105"/>
      <c r="AK237" s="105"/>
      <c r="AN237" s="105"/>
      <c r="AQ237" s="105"/>
      <c r="AT237" s="105"/>
      <c r="AW237" s="105"/>
      <c r="AZ237" s="105"/>
      <c r="BC237" s="105"/>
      <c r="BF237" s="105"/>
      <c r="BI237" s="105"/>
      <c r="BL237" s="105"/>
      <c r="BO237" s="105"/>
      <c r="BR237" s="105"/>
      <c r="BU237" s="105"/>
      <c r="BX237" s="105"/>
      <c r="CA237" s="105"/>
      <c r="CD237"/>
      <c r="CE237"/>
      <c r="CF237" s="104"/>
    </row>
    <row r="238" spans="2:84" x14ac:dyDescent="0.3">
      <c r="B238" s="8"/>
      <c r="C238"/>
      <c r="D238" s="105"/>
      <c r="G238" s="105"/>
      <c r="J238" s="105"/>
      <c r="M238" s="105"/>
      <c r="P238" s="105"/>
      <c r="S238" s="106"/>
      <c r="V238" s="105"/>
      <c r="Y238" s="105"/>
      <c r="AB238" s="105"/>
      <c r="AE238" s="105"/>
      <c r="AH238" s="105"/>
      <c r="AK238" s="105"/>
      <c r="AN238" s="105"/>
      <c r="AQ238" s="105"/>
      <c r="AT238" s="105"/>
      <c r="AW238" s="105"/>
      <c r="AZ238" s="105"/>
      <c r="BC238" s="105"/>
      <c r="BF238" s="105"/>
      <c r="BI238" s="105"/>
      <c r="BL238" s="105"/>
      <c r="BO238" s="105"/>
      <c r="BR238" s="105"/>
      <c r="BU238" s="105"/>
      <c r="BX238" s="105"/>
      <c r="CA238" s="105"/>
      <c r="CD238"/>
      <c r="CE238"/>
      <c r="CF238" s="104"/>
    </row>
    <row r="239" spans="2:84" x14ac:dyDescent="0.3">
      <c r="B239" s="8"/>
      <c r="C239"/>
      <c r="D239" s="105"/>
      <c r="G239" s="105"/>
      <c r="J239" s="105"/>
      <c r="M239" s="105"/>
      <c r="P239" s="105"/>
      <c r="S239" s="106"/>
      <c r="V239" s="105"/>
      <c r="Y239" s="105"/>
      <c r="AB239" s="105"/>
      <c r="AE239" s="105"/>
      <c r="AH239" s="105"/>
      <c r="AK239" s="105"/>
      <c r="AN239" s="105"/>
      <c r="AQ239" s="105"/>
      <c r="AT239" s="105"/>
      <c r="AW239" s="105"/>
      <c r="AZ239" s="105"/>
      <c r="BC239" s="105"/>
      <c r="BF239" s="105"/>
      <c r="BI239" s="105"/>
      <c r="BL239" s="105"/>
      <c r="BO239" s="105"/>
      <c r="BR239" s="105"/>
      <c r="BU239" s="105"/>
      <c r="BX239" s="105"/>
      <c r="CA239" s="105"/>
      <c r="CD239"/>
      <c r="CE239"/>
      <c r="CF239" s="104"/>
    </row>
    <row r="240" spans="2:84" x14ac:dyDescent="0.3">
      <c r="B240" s="8"/>
      <c r="C240"/>
      <c r="D240" s="105"/>
      <c r="G240" s="105"/>
      <c r="J240" s="105"/>
      <c r="M240" s="105"/>
      <c r="P240" s="105"/>
      <c r="S240" s="106"/>
      <c r="V240" s="105"/>
      <c r="Y240" s="105"/>
      <c r="AB240" s="105"/>
      <c r="AE240" s="105"/>
      <c r="AH240" s="105"/>
      <c r="AK240" s="105"/>
      <c r="AN240" s="105"/>
      <c r="AQ240" s="105"/>
      <c r="AT240" s="105"/>
      <c r="AW240" s="105"/>
      <c r="AZ240" s="105"/>
      <c r="BC240" s="105"/>
      <c r="BF240" s="105"/>
      <c r="BI240" s="105"/>
      <c r="BL240" s="105"/>
      <c r="BO240" s="105"/>
      <c r="BR240" s="105"/>
      <c r="BU240" s="105"/>
      <c r="BX240" s="105"/>
      <c r="CA240" s="105"/>
      <c r="CD240"/>
      <c r="CE240"/>
      <c r="CF240" s="104"/>
    </row>
    <row r="241" spans="2:84" x14ac:dyDescent="0.3">
      <c r="B241" s="8"/>
      <c r="C241"/>
      <c r="D241" s="105"/>
      <c r="G241" s="105"/>
      <c r="J241" s="105"/>
      <c r="M241" s="105"/>
      <c r="P241" s="105"/>
      <c r="S241" s="106"/>
      <c r="V241" s="105"/>
      <c r="Y241" s="105"/>
      <c r="AB241" s="105"/>
      <c r="AE241" s="105"/>
      <c r="AH241" s="105"/>
      <c r="AK241" s="105"/>
      <c r="AN241" s="105"/>
      <c r="AQ241" s="105"/>
      <c r="AT241" s="105"/>
      <c r="AW241" s="105"/>
      <c r="AZ241" s="105"/>
      <c r="BC241" s="105"/>
      <c r="BF241" s="105"/>
      <c r="BI241" s="105"/>
      <c r="BL241" s="105"/>
      <c r="BO241" s="105"/>
      <c r="BR241" s="105"/>
      <c r="BU241" s="105"/>
      <c r="BX241" s="105"/>
      <c r="CA241" s="105"/>
      <c r="CD241"/>
      <c r="CE241"/>
      <c r="CF241" s="104"/>
    </row>
    <row r="242" spans="2:84" x14ac:dyDescent="0.3">
      <c r="B242" s="8"/>
      <c r="C242"/>
      <c r="D242" s="105"/>
      <c r="G242" s="105"/>
      <c r="J242" s="105"/>
      <c r="M242" s="105"/>
      <c r="P242" s="105"/>
      <c r="S242" s="106"/>
      <c r="V242" s="105"/>
      <c r="Y242" s="105"/>
      <c r="AB242" s="105"/>
      <c r="AE242" s="105"/>
      <c r="AH242" s="105"/>
      <c r="AK242" s="105"/>
      <c r="AN242" s="105"/>
      <c r="AQ242" s="105"/>
      <c r="AT242" s="105"/>
      <c r="AW242" s="105"/>
      <c r="AZ242" s="105"/>
      <c r="BC242" s="105"/>
      <c r="BF242" s="105"/>
      <c r="BI242" s="105"/>
      <c r="BL242" s="105"/>
      <c r="BO242" s="105"/>
      <c r="BR242" s="105"/>
      <c r="BU242" s="105"/>
      <c r="BX242" s="105"/>
      <c r="CA242" s="105"/>
      <c r="CD242"/>
      <c r="CE242"/>
      <c r="CF242" s="104"/>
    </row>
    <row r="243" spans="2:84" x14ac:dyDescent="0.3">
      <c r="B243" s="8"/>
      <c r="C243"/>
      <c r="D243" s="105"/>
      <c r="G243" s="105"/>
      <c r="J243" s="105"/>
      <c r="M243" s="105"/>
      <c r="P243" s="105"/>
      <c r="S243" s="106"/>
      <c r="V243" s="105"/>
      <c r="Y243" s="105"/>
      <c r="AB243" s="105"/>
      <c r="AE243" s="105"/>
      <c r="AH243" s="105"/>
      <c r="AK243" s="105"/>
      <c r="AN243" s="105"/>
      <c r="AQ243" s="105"/>
      <c r="AT243" s="105"/>
      <c r="AW243" s="105"/>
      <c r="AZ243" s="105"/>
      <c r="BC243" s="105"/>
      <c r="BF243" s="105"/>
      <c r="BI243" s="105"/>
      <c r="BL243" s="105"/>
      <c r="BO243" s="105"/>
      <c r="BR243" s="105"/>
      <c r="BU243" s="105"/>
      <c r="BX243" s="105"/>
      <c r="CA243" s="105"/>
      <c r="CD243"/>
      <c r="CE243"/>
      <c r="CF243" s="104"/>
    </row>
    <row r="244" spans="2:84" x14ac:dyDescent="0.3">
      <c r="B244" s="8"/>
      <c r="C244"/>
      <c r="D244" s="105"/>
      <c r="G244" s="105"/>
      <c r="J244" s="105"/>
      <c r="M244" s="105"/>
      <c r="P244" s="105"/>
      <c r="S244" s="106"/>
      <c r="V244" s="105"/>
      <c r="Y244" s="105"/>
      <c r="AB244" s="105"/>
      <c r="AE244" s="105"/>
      <c r="AH244" s="105"/>
      <c r="AK244" s="105"/>
      <c r="AN244" s="105"/>
      <c r="AQ244" s="105"/>
      <c r="AT244" s="105"/>
      <c r="AW244" s="105"/>
      <c r="AZ244" s="105"/>
      <c r="BC244" s="105"/>
      <c r="BF244" s="105"/>
      <c r="BI244" s="105"/>
      <c r="BL244" s="105"/>
      <c r="BO244" s="105"/>
      <c r="BR244" s="105"/>
      <c r="BU244" s="105"/>
      <c r="BX244" s="105"/>
      <c r="CA244" s="105"/>
      <c r="CD244"/>
      <c r="CE244"/>
      <c r="CF244" s="104"/>
    </row>
    <row r="245" spans="2:84" x14ac:dyDescent="0.3">
      <c r="B245" s="8"/>
      <c r="C245"/>
      <c r="D245" s="105"/>
      <c r="G245" s="105"/>
      <c r="J245" s="105"/>
      <c r="M245" s="105"/>
      <c r="P245" s="105"/>
      <c r="S245" s="106"/>
      <c r="V245" s="105"/>
      <c r="Y245" s="105"/>
      <c r="AB245" s="105"/>
      <c r="AE245" s="105"/>
      <c r="AH245" s="105"/>
      <c r="AK245" s="105"/>
      <c r="AN245" s="105"/>
      <c r="AQ245" s="105"/>
      <c r="AT245" s="105"/>
      <c r="AW245" s="105"/>
      <c r="AZ245" s="105"/>
      <c r="BC245" s="105"/>
      <c r="BF245" s="105"/>
      <c r="BI245" s="105"/>
      <c r="BL245" s="105"/>
      <c r="BO245" s="105"/>
      <c r="BR245" s="105"/>
      <c r="BU245" s="105"/>
      <c r="BX245" s="105"/>
      <c r="CA245" s="105"/>
      <c r="CD245"/>
      <c r="CE245"/>
      <c r="CF245" s="104"/>
    </row>
    <row r="246" spans="2:84" x14ac:dyDescent="0.3">
      <c r="B246" s="8"/>
      <c r="C246"/>
      <c r="D246" s="105"/>
      <c r="G246" s="105"/>
      <c r="J246" s="105"/>
      <c r="M246" s="105"/>
      <c r="P246" s="105"/>
      <c r="S246" s="106"/>
      <c r="V246" s="105"/>
      <c r="Y246" s="105"/>
      <c r="AB246" s="105"/>
      <c r="AE246" s="105"/>
      <c r="AH246" s="105"/>
      <c r="AK246" s="105"/>
      <c r="AN246" s="105"/>
      <c r="AQ246" s="105"/>
      <c r="AT246" s="105"/>
      <c r="AW246" s="105"/>
      <c r="AZ246" s="105"/>
      <c r="BC246" s="105"/>
      <c r="BF246" s="105"/>
      <c r="BI246" s="105"/>
      <c r="BL246" s="105"/>
      <c r="BO246" s="105"/>
      <c r="BR246" s="105"/>
      <c r="BU246" s="105"/>
      <c r="BX246" s="105"/>
      <c r="CA246" s="105"/>
      <c r="CD246"/>
      <c r="CE246"/>
      <c r="CF246" s="104"/>
    </row>
    <row r="247" spans="2:84" x14ac:dyDescent="0.3">
      <c r="B247" s="8"/>
      <c r="C247"/>
      <c r="D247" s="105"/>
      <c r="G247" s="105"/>
      <c r="J247" s="105"/>
      <c r="M247" s="105"/>
      <c r="P247" s="105"/>
      <c r="S247" s="106"/>
      <c r="V247" s="105"/>
      <c r="Y247" s="105"/>
      <c r="AB247" s="105"/>
      <c r="AE247" s="105"/>
      <c r="AH247" s="105"/>
      <c r="AK247" s="105"/>
      <c r="AN247" s="105"/>
      <c r="AQ247" s="105"/>
      <c r="AT247" s="105"/>
      <c r="AW247" s="105"/>
      <c r="AZ247" s="105"/>
      <c r="BC247" s="105"/>
      <c r="BF247" s="105"/>
      <c r="BI247" s="105"/>
      <c r="BL247" s="105"/>
      <c r="BO247" s="105"/>
      <c r="BR247" s="105"/>
      <c r="BU247" s="105"/>
      <c r="BX247" s="105"/>
      <c r="CA247" s="105"/>
      <c r="CD247"/>
      <c r="CE247"/>
      <c r="CF247" s="104"/>
    </row>
    <row r="248" spans="2:84" x14ac:dyDescent="0.3">
      <c r="B248" s="8"/>
      <c r="C248"/>
      <c r="D248" s="105"/>
      <c r="G248" s="105"/>
      <c r="J248" s="105"/>
      <c r="M248" s="105"/>
      <c r="P248" s="105"/>
      <c r="S248" s="106"/>
      <c r="V248" s="105"/>
      <c r="Y248" s="105"/>
      <c r="AB248" s="105"/>
      <c r="AE248" s="105"/>
      <c r="AH248" s="105"/>
      <c r="AK248" s="105"/>
      <c r="AN248" s="105"/>
      <c r="AQ248" s="105"/>
      <c r="AT248" s="105"/>
      <c r="AW248" s="105"/>
      <c r="AZ248" s="105"/>
      <c r="BC248" s="105"/>
      <c r="BF248" s="105"/>
      <c r="BI248" s="105"/>
      <c r="BL248" s="105"/>
      <c r="BO248" s="105"/>
      <c r="BR248" s="105"/>
      <c r="BU248" s="105"/>
      <c r="BX248" s="105"/>
      <c r="CA248" s="105"/>
      <c r="CD248"/>
      <c r="CE248"/>
      <c r="CF248" s="104"/>
    </row>
    <row r="249" spans="2:84" x14ac:dyDescent="0.3">
      <c r="B249" s="8"/>
      <c r="C249"/>
      <c r="D249" s="105"/>
      <c r="G249" s="105"/>
      <c r="J249" s="105"/>
      <c r="M249" s="105"/>
      <c r="P249" s="105"/>
      <c r="S249" s="106"/>
      <c r="V249" s="105"/>
      <c r="Y249" s="105"/>
      <c r="AB249" s="105"/>
      <c r="AE249" s="105"/>
      <c r="AH249" s="105"/>
      <c r="AK249" s="105"/>
      <c r="AN249" s="105"/>
      <c r="AQ249" s="105"/>
      <c r="AT249" s="105"/>
      <c r="AW249" s="105"/>
      <c r="AZ249" s="105"/>
      <c r="BC249" s="105"/>
      <c r="BF249" s="105"/>
      <c r="BI249" s="105"/>
      <c r="BL249" s="105"/>
      <c r="BO249" s="105"/>
      <c r="BR249" s="105"/>
      <c r="BU249" s="105"/>
      <c r="BX249" s="105"/>
      <c r="CA249" s="105"/>
      <c r="CD249"/>
      <c r="CE249"/>
      <c r="CF249" s="104"/>
    </row>
    <row r="250" spans="2:84" x14ac:dyDescent="0.3">
      <c r="B250" s="8"/>
      <c r="C250"/>
      <c r="D250" s="105"/>
      <c r="G250" s="105"/>
      <c r="J250" s="105"/>
      <c r="M250" s="105"/>
      <c r="P250" s="105"/>
      <c r="S250" s="106"/>
      <c r="V250" s="105"/>
      <c r="Y250" s="105"/>
      <c r="AB250" s="105"/>
      <c r="AE250" s="105"/>
      <c r="AH250" s="105"/>
      <c r="AK250" s="105"/>
      <c r="AN250" s="105"/>
      <c r="AQ250" s="105"/>
      <c r="AT250" s="105"/>
      <c r="AW250" s="105"/>
      <c r="AZ250" s="105"/>
      <c r="BC250" s="105"/>
      <c r="BF250" s="105"/>
      <c r="BI250" s="105"/>
      <c r="BL250" s="105"/>
      <c r="BO250" s="105"/>
      <c r="BR250" s="105"/>
      <c r="BU250" s="105"/>
      <c r="BX250" s="105"/>
      <c r="CA250" s="105"/>
      <c r="CD250"/>
      <c r="CE250"/>
      <c r="CF250" s="104"/>
    </row>
    <row r="251" spans="2:84" x14ac:dyDescent="0.3">
      <c r="B251" s="8"/>
      <c r="C251"/>
      <c r="D251" s="105"/>
      <c r="G251" s="105"/>
      <c r="J251" s="105"/>
      <c r="M251" s="105"/>
      <c r="P251" s="105"/>
      <c r="S251" s="106"/>
      <c r="V251" s="105"/>
      <c r="Y251" s="105"/>
      <c r="AB251" s="105"/>
      <c r="AE251" s="105"/>
      <c r="AH251" s="105"/>
      <c r="AK251" s="105"/>
      <c r="AN251" s="105"/>
      <c r="AQ251" s="105"/>
      <c r="AT251" s="105"/>
      <c r="AW251" s="105"/>
      <c r="AZ251" s="105"/>
      <c r="BC251" s="105"/>
      <c r="BF251" s="105"/>
      <c r="BI251" s="105"/>
      <c r="BL251" s="105"/>
      <c r="BO251" s="105"/>
      <c r="BR251" s="105"/>
      <c r="BU251" s="105"/>
      <c r="BX251" s="105"/>
      <c r="CA251" s="105"/>
      <c r="CD251"/>
      <c r="CE251"/>
      <c r="CF251" s="104"/>
    </row>
    <row r="252" spans="2:84" x14ac:dyDescent="0.3">
      <c r="B252" s="8"/>
      <c r="C252"/>
      <c r="D252" s="105"/>
      <c r="G252" s="105"/>
      <c r="J252" s="105"/>
      <c r="M252" s="105"/>
      <c r="P252" s="105"/>
      <c r="S252" s="106"/>
      <c r="V252" s="105"/>
      <c r="Y252" s="105"/>
      <c r="AB252" s="105"/>
      <c r="AE252" s="105"/>
      <c r="AH252" s="105"/>
      <c r="AK252" s="105"/>
      <c r="AN252" s="105"/>
      <c r="AQ252" s="105"/>
      <c r="AT252" s="105"/>
      <c r="AW252" s="105"/>
      <c r="AZ252" s="105"/>
      <c r="BC252" s="105"/>
      <c r="BF252" s="105"/>
      <c r="BI252" s="105"/>
      <c r="BL252" s="105"/>
      <c r="BO252" s="105"/>
      <c r="BR252" s="105"/>
      <c r="BU252" s="105"/>
      <c r="BX252" s="105"/>
      <c r="CA252" s="105"/>
      <c r="CD252"/>
      <c r="CE252"/>
      <c r="CF252" s="104"/>
    </row>
    <row r="253" spans="2:84" x14ac:dyDescent="0.3">
      <c r="B253" s="8"/>
      <c r="C253"/>
      <c r="D253" s="105"/>
      <c r="G253" s="105"/>
      <c r="J253" s="105"/>
      <c r="M253" s="105"/>
      <c r="P253" s="105"/>
      <c r="S253" s="106"/>
      <c r="V253" s="105"/>
      <c r="Y253" s="105"/>
      <c r="AB253" s="105"/>
      <c r="AE253" s="105"/>
      <c r="AH253" s="105"/>
      <c r="AK253" s="105"/>
      <c r="AN253" s="105"/>
      <c r="AQ253" s="105"/>
      <c r="AT253" s="105"/>
      <c r="AW253" s="105"/>
      <c r="AZ253" s="105"/>
      <c r="BC253" s="105"/>
      <c r="BF253" s="105"/>
      <c r="BI253" s="105"/>
      <c r="BL253" s="105"/>
      <c r="BO253" s="105"/>
      <c r="BR253" s="105"/>
      <c r="BU253" s="105"/>
      <c r="BX253" s="105"/>
      <c r="CA253" s="105"/>
      <c r="CD253"/>
      <c r="CE253"/>
      <c r="CF253" s="104"/>
    </row>
    <row r="254" spans="2:84" x14ac:dyDescent="0.3">
      <c r="B254" s="8"/>
      <c r="C254"/>
      <c r="D254" s="105"/>
      <c r="G254" s="105"/>
      <c r="J254" s="105"/>
      <c r="M254" s="105"/>
      <c r="P254" s="105"/>
      <c r="S254" s="106"/>
      <c r="V254" s="105"/>
      <c r="Y254" s="105"/>
      <c r="AB254" s="105"/>
      <c r="AE254" s="105"/>
      <c r="AH254" s="105"/>
      <c r="AK254" s="105"/>
      <c r="AN254" s="105"/>
      <c r="AQ254" s="105"/>
      <c r="AT254" s="105"/>
      <c r="AW254" s="105"/>
      <c r="AZ254" s="105"/>
      <c r="BC254" s="105"/>
      <c r="BF254" s="105"/>
      <c r="BI254" s="105"/>
      <c r="BL254" s="105"/>
      <c r="BO254" s="105"/>
      <c r="BR254" s="105"/>
      <c r="BU254" s="105"/>
      <c r="BX254" s="105"/>
      <c r="CA254" s="105"/>
      <c r="CD254"/>
      <c r="CE254"/>
      <c r="CF254" s="104"/>
    </row>
    <row r="255" spans="2:84" x14ac:dyDescent="0.3">
      <c r="B255" s="8"/>
      <c r="C255"/>
      <c r="D255" s="105"/>
      <c r="G255" s="105"/>
      <c r="J255" s="105"/>
      <c r="M255" s="105"/>
      <c r="P255" s="105"/>
      <c r="S255" s="106"/>
      <c r="V255" s="105"/>
      <c r="Y255" s="105"/>
      <c r="AB255" s="105"/>
      <c r="AE255" s="105"/>
      <c r="AH255" s="105"/>
      <c r="AK255" s="105"/>
      <c r="AN255" s="105"/>
      <c r="AQ255" s="105"/>
      <c r="AT255" s="105"/>
      <c r="AW255" s="105"/>
      <c r="AZ255" s="105"/>
      <c r="BC255" s="105"/>
      <c r="BF255" s="105"/>
      <c r="BI255" s="105"/>
      <c r="BL255" s="105"/>
      <c r="BO255" s="105"/>
      <c r="BR255" s="105"/>
      <c r="BU255" s="105"/>
      <c r="BX255" s="105"/>
      <c r="CA255" s="105"/>
      <c r="CD255"/>
      <c r="CE255"/>
      <c r="CF255" s="104"/>
    </row>
    <row r="256" spans="2:84" x14ac:dyDescent="0.3">
      <c r="B256" s="8"/>
      <c r="C256"/>
      <c r="D256" s="105"/>
      <c r="G256" s="105"/>
      <c r="J256" s="105"/>
      <c r="M256" s="105"/>
      <c r="P256" s="105"/>
      <c r="S256" s="106"/>
      <c r="V256" s="105"/>
      <c r="Y256" s="105"/>
      <c r="AB256" s="105"/>
      <c r="AE256" s="105"/>
      <c r="AH256" s="105"/>
      <c r="AK256" s="105"/>
      <c r="AN256" s="105"/>
      <c r="AQ256" s="105"/>
      <c r="AT256" s="105"/>
      <c r="AW256" s="105"/>
      <c r="AZ256" s="105"/>
      <c r="BC256" s="105"/>
      <c r="BF256" s="105"/>
      <c r="BI256" s="105"/>
      <c r="BL256" s="105"/>
      <c r="BO256" s="105"/>
      <c r="BR256" s="105"/>
      <c r="BU256" s="105"/>
      <c r="BX256" s="105"/>
      <c r="CA256" s="105"/>
      <c r="CD256"/>
      <c r="CE256"/>
      <c r="CF256" s="104"/>
    </row>
    <row r="257" spans="2:84" x14ac:dyDescent="0.3">
      <c r="B257" s="8"/>
      <c r="C257"/>
      <c r="D257" s="105"/>
      <c r="G257" s="105"/>
      <c r="J257" s="105"/>
      <c r="M257" s="105"/>
      <c r="P257" s="105"/>
      <c r="S257" s="106"/>
      <c r="V257" s="105"/>
      <c r="Y257" s="105"/>
      <c r="AB257" s="105"/>
      <c r="AE257" s="105"/>
      <c r="AH257" s="105"/>
      <c r="AK257" s="105"/>
      <c r="AN257" s="105"/>
      <c r="AQ257" s="105"/>
      <c r="AT257" s="105"/>
      <c r="AW257" s="105"/>
      <c r="AZ257" s="105"/>
      <c r="BC257" s="105"/>
      <c r="BF257" s="105"/>
      <c r="BI257" s="105"/>
      <c r="BL257" s="105"/>
      <c r="BO257" s="105"/>
      <c r="BR257" s="105"/>
      <c r="BU257" s="105"/>
      <c r="BX257" s="105"/>
      <c r="CA257" s="105"/>
      <c r="CD257"/>
      <c r="CE257"/>
      <c r="CF257" s="104"/>
    </row>
    <row r="258" spans="2:84" x14ac:dyDescent="0.3">
      <c r="B258" s="8"/>
      <c r="C258"/>
      <c r="D258" s="105"/>
      <c r="G258" s="105"/>
      <c r="J258" s="105"/>
      <c r="M258" s="105"/>
      <c r="P258" s="105"/>
      <c r="S258" s="106"/>
      <c r="V258" s="105"/>
      <c r="Y258" s="105"/>
      <c r="AB258" s="105"/>
      <c r="AE258" s="105"/>
      <c r="AH258" s="105"/>
      <c r="AK258" s="105"/>
      <c r="AN258" s="105"/>
      <c r="AQ258" s="105"/>
      <c r="AT258" s="105"/>
      <c r="AW258" s="105"/>
      <c r="AZ258" s="105"/>
      <c r="BC258" s="105"/>
      <c r="BF258" s="105"/>
      <c r="BI258" s="105"/>
      <c r="BL258" s="105"/>
      <c r="BO258" s="105"/>
      <c r="BR258" s="105"/>
      <c r="BU258" s="105"/>
      <c r="BX258" s="105"/>
      <c r="CA258" s="105"/>
      <c r="CD258"/>
      <c r="CE258"/>
      <c r="CF258" s="104"/>
    </row>
    <row r="259" spans="2:84" x14ac:dyDescent="0.3">
      <c r="B259" s="8"/>
      <c r="C259"/>
      <c r="D259" s="105"/>
      <c r="G259" s="105"/>
      <c r="J259" s="105"/>
      <c r="M259" s="105"/>
      <c r="P259" s="105"/>
      <c r="S259" s="106"/>
      <c r="V259" s="105"/>
      <c r="Y259" s="105"/>
      <c r="AB259" s="105"/>
      <c r="AE259" s="105"/>
      <c r="AH259" s="105"/>
      <c r="AK259" s="105"/>
      <c r="AN259" s="105"/>
      <c r="AQ259" s="105"/>
      <c r="AT259" s="105"/>
      <c r="AW259" s="105"/>
      <c r="AZ259" s="105"/>
      <c r="BC259" s="105"/>
      <c r="BF259" s="105"/>
      <c r="BI259" s="105"/>
      <c r="BL259" s="105"/>
      <c r="BO259" s="105"/>
      <c r="BR259" s="105"/>
      <c r="BU259" s="105"/>
      <c r="BX259" s="105"/>
      <c r="CA259" s="105"/>
      <c r="CD259"/>
      <c r="CE259"/>
      <c r="CF259" s="104"/>
    </row>
    <row r="260" spans="2:84" x14ac:dyDescent="0.3">
      <c r="B260" s="8"/>
      <c r="C260"/>
      <c r="D260" s="105"/>
      <c r="G260" s="105"/>
      <c r="J260" s="105"/>
      <c r="M260" s="105"/>
      <c r="P260" s="105"/>
      <c r="S260" s="106"/>
      <c r="V260" s="105"/>
      <c r="Y260" s="105"/>
      <c r="AB260" s="105"/>
      <c r="AE260" s="105"/>
      <c r="AH260" s="105"/>
      <c r="AK260" s="105"/>
      <c r="AN260" s="105"/>
      <c r="AQ260" s="105"/>
      <c r="AT260" s="105"/>
      <c r="AW260" s="105"/>
      <c r="AZ260" s="105"/>
      <c r="BC260" s="105"/>
      <c r="BF260" s="105"/>
      <c r="BI260" s="105"/>
      <c r="BL260" s="105"/>
      <c r="BO260" s="105"/>
      <c r="BR260" s="105"/>
      <c r="BU260" s="105"/>
      <c r="BX260" s="105"/>
      <c r="CA260" s="105"/>
      <c r="CD260"/>
      <c r="CE260"/>
      <c r="CF260" s="104"/>
    </row>
    <row r="261" spans="2:84" x14ac:dyDescent="0.3">
      <c r="B261" s="8"/>
      <c r="C261"/>
      <c r="D261" s="105"/>
      <c r="G261" s="105"/>
      <c r="J261" s="105"/>
      <c r="M261" s="105"/>
      <c r="P261" s="105"/>
      <c r="S261" s="106"/>
      <c r="V261" s="105"/>
      <c r="Y261" s="105"/>
      <c r="AB261" s="105"/>
      <c r="AE261" s="105"/>
      <c r="AH261" s="105"/>
      <c r="AK261" s="105"/>
      <c r="AN261" s="105"/>
      <c r="AQ261" s="105"/>
      <c r="AT261" s="105"/>
      <c r="AW261" s="105"/>
      <c r="AZ261" s="105"/>
      <c r="BC261" s="105"/>
      <c r="BF261" s="105"/>
      <c r="BI261" s="105"/>
      <c r="BL261" s="105"/>
      <c r="BO261" s="105"/>
      <c r="BR261" s="105"/>
      <c r="BU261" s="105"/>
      <c r="BX261" s="105"/>
      <c r="CA261" s="105"/>
      <c r="CD261"/>
      <c r="CE261"/>
      <c r="CF261" s="104"/>
    </row>
    <row r="262" spans="2:84" x14ac:dyDescent="0.3">
      <c r="B262" s="8"/>
      <c r="C262"/>
      <c r="D262" s="105"/>
      <c r="G262" s="105"/>
      <c r="J262" s="105"/>
      <c r="M262" s="105"/>
      <c r="P262" s="105"/>
      <c r="S262" s="106"/>
      <c r="V262" s="105"/>
      <c r="Y262" s="105"/>
      <c r="AB262" s="105"/>
      <c r="AE262" s="105"/>
      <c r="AH262" s="105"/>
      <c r="AK262" s="105"/>
      <c r="AN262" s="105"/>
      <c r="AQ262" s="105"/>
      <c r="AT262" s="105"/>
      <c r="AW262" s="105"/>
      <c r="AZ262" s="105"/>
      <c r="BC262" s="105"/>
      <c r="BF262" s="105"/>
      <c r="BI262" s="105"/>
      <c r="BL262" s="105"/>
      <c r="BO262" s="105"/>
      <c r="BR262" s="105"/>
      <c r="BU262" s="105"/>
      <c r="BX262" s="105"/>
      <c r="CA262" s="105"/>
      <c r="CD262"/>
      <c r="CE262"/>
      <c r="CF262" s="104"/>
    </row>
    <row r="263" spans="2:84" x14ac:dyDescent="0.3">
      <c r="B263" s="8"/>
      <c r="C263"/>
      <c r="D263" s="105"/>
      <c r="G263" s="105"/>
      <c r="J263" s="105"/>
      <c r="M263" s="105"/>
      <c r="P263" s="105"/>
      <c r="S263" s="106"/>
      <c r="V263" s="105"/>
      <c r="Y263" s="105"/>
      <c r="AB263" s="105"/>
      <c r="AE263" s="105"/>
      <c r="AH263" s="105"/>
      <c r="AK263" s="105"/>
      <c r="AN263" s="105"/>
      <c r="AQ263" s="105"/>
      <c r="AT263" s="105"/>
      <c r="AW263" s="105"/>
      <c r="AZ263" s="105"/>
      <c r="BC263" s="105"/>
      <c r="BF263" s="105"/>
      <c r="BI263" s="105"/>
      <c r="BL263" s="105"/>
      <c r="BO263" s="105"/>
      <c r="BR263" s="105"/>
      <c r="BU263" s="105"/>
      <c r="BX263" s="105"/>
      <c r="CA263" s="105"/>
      <c r="CD263"/>
      <c r="CE263"/>
      <c r="CF263" s="104"/>
    </row>
    <row r="264" spans="2:84" x14ac:dyDescent="0.3">
      <c r="B264" s="8"/>
      <c r="C264"/>
      <c r="D264" s="105"/>
      <c r="G264" s="105"/>
      <c r="J264" s="105"/>
      <c r="M264" s="105"/>
      <c r="P264" s="105"/>
      <c r="S264" s="106"/>
      <c r="V264" s="105"/>
      <c r="Y264" s="105"/>
      <c r="AB264" s="105"/>
      <c r="AE264" s="105"/>
      <c r="AH264" s="105"/>
      <c r="AK264" s="105"/>
      <c r="AN264" s="105"/>
      <c r="AQ264" s="105"/>
      <c r="AT264" s="105"/>
      <c r="AW264" s="105"/>
      <c r="AZ264" s="105"/>
      <c r="BC264" s="105"/>
      <c r="BF264" s="105"/>
      <c r="BI264" s="105"/>
      <c r="BL264" s="105"/>
      <c r="BO264" s="105"/>
      <c r="BR264" s="105"/>
      <c r="BU264" s="105"/>
      <c r="BX264" s="105"/>
      <c r="CA264" s="105"/>
      <c r="CD264"/>
      <c r="CE264"/>
      <c r="CF264" s="104"/>
    </row>
    <row r="265" spans="2:84" x14ac:dyDescent="0.3">
      <c r="B265" s="8"/>
      <c r="C265"/>
      <c r="D265" s="105"/>
      <c r="G265" s="105"/>
      <c r="J265" s="105"/>
      <c r="M265" s="105"/>
      <c r="P265" s="105"/>
      <c r="S265" s="106"/>
      <c r="V265" s="105"/>
      <c r="Y265" s="105"/>
      <c r="AB265" s="105"/>
      <c r="AE265" s="105"/>
      <c r="AH265" s="105"/>
      <c r="AK265" s="105"/>
      <c r="AN265" s="105"/>
      <c r="AQ265" s="105"/>
      <c r="AT265" s="105"/>
      <c r="AW265" s="105"/>
      <c r="AZ265" s="105"/>
      <c r="BC265" s="105"/>
      <c r="BF265" s="105"/>
      <c r="BI265" s="105"/>
      <c r="BL265" s="105"/>
      <c r="BO265" s="105"/>
      <c r="BR265" s="105"/>
      <c r="BU265" s="105"/>
      <c r="BX265" s="105"/>
      <c r="CA265" s="105"/>
      <c r="CD265"/>
      <c r="CE265"/>
      <c r="CF265" s="104"/>
    </row>
    <row r="266" spans="2:84" x14ac:dyDescent="0.3">
      <c r="B266" s="8"/>
      <c r="C266"/>
      <c r="D266" s="105"/>
      <c r="G266" s="105"/>
      <c r="J266" s="105"/>
      <c r="M266" s="105"/>
      <c r="P266" s="105"/>
      <c r="S266" s="106"/>
      <c r="V266" s="105"/>
      <c r="Y266" s="105"/>
      <c r="AB266" s="105"/>
      <c r="AE266" s="105"/>
      <c r="AH266" s="105"/>
      <c r="AK266" s="105"/>
      <c r="AN266" s="105"/>
      <c r="AQ266" s="105"/>
      <c r="AT266" s="105"/>
      <c r="AW266" s="105"/>
      <c r="AZ266" s="105"/>
      <c r="BC266" s="105"/>
      <c r="BF266" s="105"/>
      <c r="BI266" s="105"/>
      <c r="BL266" s="105"/>
      <c r="BO266" s="105"/>
      <c r="BR266" s="105"/>
      <c r="BU266" s="105"/>
      <c r="BX266" s="105"/>
      <c r="CA266" s="105"/>
      <c r="CD266"/>
      <c r="CE266"/>
      <c r="CF266" s="104"/>
    </row>
    <row r="267" spans="2:84" x14ac:dyDescent="0.3">
      <c r="B267" s="8"/>
      <c r="C267"/>
      <c r="D267" s="105"/>
      <c r="G267" s="105"/>
      <c r="J267" s="105"/>
      <c r="M267" s="105"/>
      <c r="P267" s="105"/>
      <c r="S267" s="106"/>
      <c r="V267" s="105"/>
      <c r="Y267" s="105"/>
      <c r="AB267" s="105"/>
      <c r="AE267" s="105"/>
      <c r="AH267" s="105"/>
      <c r="AK267" s="105"/>
      <c r="AN267" s="105"/>
      <c r="AQ267" s="105"/>
      <c r="AT267" s="105"/>
      <c r="AW267" s="105"/>
      <c r="AZ267" s="105"/>
      <c r="BC267" s="105"/>
      <c r="BF267" s="105"/>
      <c r="BI267" s="105"/>
      <c r="BL267" s="105"/>
      <c r="BO267" s="105"/>
      <c r="BR267" s="105"/>
      <c r="BU267" s="105"/>
      <c r="BX267" s="105"/>
      <c r="CA267" s="105"/>
      <c r="CD267"/>
      <c r="CE267"/>
      <c r="CF267" s="104"/>
    </row>
    <row r="268" spans="2:84" x14ac:dyDescent="0.3">
      <c r="B268" s="8"/>
      <c r="C268"/>
      <c r="D268" s="105"/>
      <c r="G268" s="105"/>
      <c r="J268" s="105"/>
      <c r="M268" s="105"/>
      <c r="P268" s="105"/>
      <c r="S268" s="106"/>
      <c r="V268" s="105"/>
      <c r="Y268" s="105"/>
      <c r="AB268" s="105"/>
      <c r="AE268" s="105"/>
      <c r="AH268" s="105"/>
      <c r="AK268" s="105"/>
      <c r="AN268" s="105"/>
      <c r="AQ268" s="105"/>
      <c r="AT268" s="105"/>
      <c r="AW268" s="105"/>
      <c r="AZ268" s="105"/>
      <c r="BC268" s="105"/>
      <c r="BF268" s="105"/>
      <c r="BI268" s="105"/>
      <c r="BL268" s="105"/>
      <c r="BO268" s="105"/>
      <c r="BR268" s="105"/>
      <c r="BU268" s="105"/>
      <c r="BX268" s="105"/>
      <c r="CA268" s="105"/>
      <c r="CD268"/>
      <c r="CE268"/>
      <c r="CF268" s="104"/>
    </row>
    <row r="269" spans="2:84" x14ac:dyDescent="0.3">
      <c r="B269" s="8"/>
      <c r="C269"/>
      <c r="D269" s="105"/>
      <c r="G269" s="105"/>
      <c r="J269" s="105"/>
      <c r="M269" s="105"/>
      <c r="P269" s="105"/>
      <c r="S269" s="106"/>
      <c r="V269" s="105"/>
      <c r="Y269" s="105"/>
      <c r="AB269" s="105"/>
      <c r="AE269" s="105"/>
      <c r="AH269" s="105"/>
      <c r="AK269" s="105"/>
      <c r="AN269" s="105"/>
      <c r="AQ269" s="105"/>
      <c r="AT269" s="105"/>
      <c r="AW269" s="105"/>
      <c r="AZ269" s="105"/>
      <c r="BC269" s="105"/>
      <c r="BF269" s="105"/>
      <c r="BI269" s="105"/>
      <c r="BL269" s="105"/>
      <c r="BO269" s="105"/>
      <c r="BR269" s="105"/>
      <c r="BU269" s="105"/>
      <c r="BX269" s="105"/>
      <c r="CA269" s="105"/>
      <c r="CD269"/>
      <c r="CE269"/>
      <c r="CF269" s="104"/>
    </row>
    <row r="270" spans="2:84" x14ac:dyDescent="0.3">
      <c r="B270" s="8"/>
      <c r="C270"/>
      <c r="D270" s="105"/>
      <c r="G270" s="105"/>
      <c r="J270" s="105"/>
      <c r="M270" s="105"/>
      <c r="P270" s="105"/>
      <c r="S270" s="106"/>
      <c r="V270" s="105"/>
      <c r="Y270" s="105"/>
      <c r="AB270" s="105"/>
      <c r="AE270" s="105"/>
      <c r="AH270" s="105"/>
      <c r="AK270" s="105"/>
      <c r="AN270" s="105"/>
      <c r="AQ270" s="105"/>
      <c r="AT270" s="105"/>
      <c r="AW270" s="105"/>
      <c r="AZ270" s="105"/>
      <c r="BC270" s="105"/>
      <c r="BF270" s="105"/>
      <c r="BI270" s="105"/>
      <c r="BL270" s="105"/>
      <c r="BO270" s="105"/>
      <c r="BR270" s="105"/>
      <c r="BU270" s="105"/>
      <c r="BX270" s="105"/>
      <c r="CA270" s="105"/>
      <c r="CD270"/>
      <c r="CE270"/>
      <c r="CF270" s="104"/>
    </row>
    <row r="271" spans="2:84" x14ac:dyDescent="0.3">
      <c r="B271" s="8"/>
      <c r="C271"/>
      <c r="D271" s="105"/>
      <c r="G271" s="105"/>
      <c r="J271" s="105"/>
      <c r="M271" s="105"/>
      <c r="P271" s="105"/>
      <c r="S271" s="106"/>
      <c r="V271" s="105"/>
      <c r="Y271" s="105"/>
      <c r="AB271" s="105"/>
      <c r="AE271" s="105"/>
      <c r="AH271" s="105"/>
      <c r="AK271" s="105"/>
      <c r="AN271" s="105"/>
      <c r="AQ271" s="105"/>
      <c r="AT271" s="105"/>
      <c r="AW271" s="105"/>
      <c r="AZ271" s="105"/>
      <c r="BC271" s="105"/>
      <c r="BF271" s="105"/>
      <c r="BI271" s="105"/>
      <c r="BL271" s="105"/>
      <c r="BO271" s="105"/>
      <c r="BR271" s="105"/>
      <c r="BU271" s="105"/>
      <c r="BX271" s="105"/>
      <c r="CA271" s="105"/>
      <c r="CD271"/>
      <c r="CE271"/>
      <c r="CF271" s="104"/>
    </row>
    <row r="272" spans="2:84" x14ac:dyDescent="0.3">
      <c r="B272" s="8"/>
      <c r="C272"/>
      <c r="D272" s="105"/>
      <c r="G272" s="105"/>
      <c r="J272" s="105"/>
      <c r="M272" s="105"/>
      <c r="P272" s="105"/>
      <c r="S272" s="106"/>
      <c r="V272" s="105"/>
      <c r="Y272" s="105"/>
      <c r="AB272" s="105"/>
      <c r="AE272" s="105"/>
      <c r="AH272" s="105"/>
      <c r="AK272" s="105"/>
      <c r="AN272" s="105"/>
      <c r="AQ272" s="105"/>
      <c r="AT272" s="105"/>
      <c r="AW272" s="105"/>
      <c r="AZ272" s="105"/>
      <c r="BC272" s="105"/>
      <c r="BF272" s="105"/>
      <c r="BI272" s="105"/>
      <c r="BL272" s="105"/>
      <c r="BO272" s="105"/>
      <c r="BR272" s="105"/>
      <c r="BU272" s="105"/>
      <c r="BX272" s="105"/>
      <c r="CA272" s="105"/>
      <c r="CD272"/>
      <c r="CE272"/>
      <c r="CF272" s="104"/>
    </row>
    <row r="273" spans="2:84" x14ac:dyDescent="0.3">
      <c r="B273" s="8"/>
      <c r="C273"/>
      <c r="D273" s="105"/>
      <c r="G273" s="105"/>
      <c r="J273" s="105"/>
      <c r="M273" s="105"/>
      <c r="P273" s="105"/>
      <c r="S273" s="106"/>
      <c r="V273" s="105"/>
      <c r="Y273" s="105"/>
      <c r="AB273" s="105"/>
      <c r="AE273" s="105"/>
      <c r="AH273" s="105"/>
      <c r="AK273" s="105"/>
      <c r="AN273" s="105"/>
      <c r="AQ273" s="105"/>
      <c r="AT273" s="105"/>
      <c r="AW273" s="105"/>
      <c r="AZ273" s="105"/>
      <c r="BC273" s="105"/>
      <c r="BF273" s="105"/>
      <c r="BI273" s="105"/>
      <c r="BL273" s="105"/>
      <c r="BO273" s="105"/>
      <c r="BR273" s="105"/>
      <c r="BU273" s="105"/>
      <c r="BX273" s="105"/>
      <c r="CA273" s="105"/>
      <c r="CD273"/>
      <c r="CE273"/>
      <c r="CF273" s="104"/>
    </row>
    <row r="274" spans="2:84" x14ac:dyDescent="0.3">
      <c r="B274" s="8"/>
      <c r="C274"/>
      <c r="D274" s="105"/>
      <c r="G274" s="105"/>
      <c r="J274" s="105"/>
      <c r="M274" s="105"/>
      <c r="P274" s="105"/>
      <c r="S274" s="106"/>
      <c r="V274" s="105"/>
      <c r="Y274" s="105"/>
      <c r="AB274" s="105"/>
      <c r="AE274" s="105"/>
      <c r="AH274" s="105"/>
      <c r="AK274" s="105"/>
      <c r="AN274" s="105"/>
      <c r="AQ274" s="105"/>
      <c r="AT274" s="105"/>
      <c r="AW274" s="105"/>
      <c r="AZ274" s="105"/>
      <c r="BC274" s="105"/>
      <c r="BF274" s="105"/>
      <c r="BI274" s="105"/>
      <c r="BL274" s="105"/>
      <c r="BO274" s="105"/>
      <c r="BR274" s="105"/>
      <c r="BU274" s="105"/>
      <c r="BX274" s="105"/>
      <c r="CA274" s="105"/>
      <c r="CD274"/>
      <c r="CE274"/>
      <c r="CF274" s="104"/>
    </row>
    <row r="275" spans="2:84" x14ac:dyDescent="0.3">
      <c r="B275" s="8"/>
      <c r="C275"/>
      <c r="D275" s="105"/>
      <c r="G275" s="105"/>
      <c r="J275" s="105"/>
      <c r="M275" s="105"/>
      <c r="P275" s="105"/>
      <c r="S275" s="106"/>
      <c r="V275" s="105"/>
      <c r="Y275" s="105"/>
      <c r="AB275" s="105"/>
      <c r="AE275" s="105"/>
      <c r="AH275" s="105"/>
      <c r="AK275" s="105"/>
      <c r="AN275" s="105"/>
      <c r="AQ275" s="105"/>
      <c r="AT275" s="105"/>
      <c r="AW275" s="105"/>
      <c r="AZ275" s="105"/>
      <c r="BC275" s="105"/>
      <c r="BF275" s="105"/>
      <c r="BI275" s="105"/>
      <c r="BL275" s="105"/>
      <c r="BO275" s="105"/>
      <c r="BR275" s="105"/>
      <c r="BU275" s="105"/>
      <c r="BX275" s="105"/>
      <c r="CA275" s="105"/>
      <c r="CD275"/>
      <c r="CE275"/>
      <c r="CF275" s="104"/>
    </row>
    <row r="276" spans="2:84" x14ac:dyDescent="0.3">
      <c r="B276" s="8"/>
      <c r="C276"/>
      <c r="D276" s="105"/>
      <c r="G276" s="105"/>
      <c r="J276" s="105"/>
      <c r="M276" s="105"/>
      <c r="P276" s="105"/>
      <c r="S276" s="106"/>
      <c r="V276" s="105"/>
      <c r="Y276" s="105"/>
      <c r="AB276" s="105"/>
      <c r="AE276" s="105"/>
      <c r="AH276" s="105"/>
      <c r="AK276" s="105"/>
      <c r="AN276" s="105"/>
      <c r="AQ276" s="105"/>
      <c r="AT276" s="105"/>
      <c r="AW276" s="105"/>
      <c r="AZ276" s="105"/>
      <c r="BC276" s="105"/>
      <c r="BF276" s="105"/>
      <c r="BI276" s="105"/>
      <c r="BL276" s="105"/>
      <c r="BO276" s="105"/>
      <c r="BR276" s="105"/>
      <c r="BU276" s="105"/>
      <c r="BX276" s="105"/>
      <c r="CA276" s="105"/>
      <c r="CD276"/>
      <c r="CE276"/>
      <c r="CF276" s="104"/>
    </row>
    <row r="277" spans="2:84" x14ac:dyDescent="0.3">
      <c r="B277" s="8"/>
      <c r="C277"/>
      <c r="D277" s="105"/>
      <c r="G277" s="105"/>
      <c r="J277" s="105"/>
      <c r="M277" s="105"/>
      <c r="P277" s="105"/>
      <c r="S277" s="106"/>
      <c r="V277" s="105"/>
      <c r="Y277" s="105"/>
      <c r="AB277" s="105"/>
      <c r="AE277" s="105"/>
      <c r="AH277" s="105"/>
      <c r="AK277" s="105"/>
      <c r="AN277" s="105"/>
      <c r="AQ277" s="105"/>
      <c r="AT277" s="105"/>
      <c r="AW277" s="105"/>
      <c r="AZ277" s="105"/>
      <c r="BC277" s="105"/>
      <c r="BF277" s="105"/>
      <c r="BI277" s="105"/>
      <c r="BL277" s="105"/>
      <c r="BO277" s="105"/>
      <c r="BR277" s="105"/>
      <c r="BU277" s="105"/>
      <c r="BX277" s="105"/>
      <c r="CA277" s="105"/>
      <c r="CD277"/>
      <c r="CE277"/>
      <c r="CF277" s="104"/>
    </row>
    <row r="278" spans="2:84" x14ac:dyDescent="0.3">
      <c r="B278" s="8"/>
      <c r="C278"/>
      <c r="D278" s="105"/>
      <c r="G278" s="105"/>
      <c r="J278" s="105"/>
      <c r="M278" s="105"/>
      <c r="P278" s="105"/>
      <c r="S278" s="106"/>
      <c r="V278" s="105"/>
      <c r="Y278" s="105"/>
      <c r="AB278" s="105"/>
      <c r="AE278" s="105"/>
      <c r="AH278" s="105"/>
      <c r="AK278" s="105"/>
      <c r="AN278" s="105"/>
      <c r="AQ278" s="105"/>
      <c r="AT278" s="105"/>
      <c r="AW278" s="105"/>
      <c r="AZ278" s="105"/>
      <c r="BC278" s="105"/>
      <c r="BF278" s="105"/>
      <c r="BI278" s="105"/>
      <c r="BL278" s="105"/>
      <c r="BO278" s="105"/>
      <c r="BR278" s="105"/>
      <c r="BU278" s="105"/>
      <c r="BX278" s="105"/>
      <c r="CA278" s="105"/>
      <c r="CD278"/>
      <c r="CE278"/>
      <c r="CF278" s="104"/>
    </row>
    <row r="279" spans="2:84" x14ac:dyDescent="0.3">
      <c r="B279" s="8"/>
      <c r="C279"/>
      <c r="D279" s="105"/>
      <c r="G279" s="105"/>
      <c r="J279" s="105"/>
      <c r="M279" s="105"/>
      <c r="P279" s="105"/>
      <c r="S279" s="106"/>
      <c r="V279" s="105"/>
      <c r="Y279" s="105"/>
      <c r="AB279" s="105"/>
      <c r="AE279" s="105"/>
      <c r="AH279" s="105"/>
      <c r="AK279" s="105"/>
      <c r="AN279" s="105"/>
      <c r="AQ279" s="105"/>
      <c r="AT279" s="105"/>
      <c r="AW279" s="105"/>
      <c r="AZ279" s="105"/>
      <c r="BC279" s="105"/>
      <c r="BF279" s="105"/>
      <c r="BI279" s="105"/>
      <c r="BL279" s="105"/>
      <c r="BO279" s="105"/>
      <c r="BR279" s="105"/>
      <c r="BU279" s="105"/>
      <c r="BX279" s="105"/>
      <c r="CA279" s="105"/>
      <c r="CD279"/>
      <c r="CE279"/>
      <c r="CF279" s="104"/>
    </row>
    <row r="280" spans="2:84" x14ac:dyDescent="0.3">
      <c r="B280" s="8"/>
      <c r="C280"/>
      <c r="D280" s="105"/>
      <c r="G280" s="105"/>
      <c r="J280" s="105"/>
      <c r="M280" s="105"/>
      <c r="P280" s="105"/>
      <c r="S280" s="106"/>
      <c r="V280" s="105"/>
      <c r="Y280" s="105"/>
      <c r="AB280" s="105"/>
      <c r="AE280" s="105"/>
      <c r="AH280" s="105"/>
      <c r="AK280" s="105"/>
      <c r="AN280" s="105"/>
      <c r="AQ280" s="105"/>
      <c r="AT280" s="105"/>
      <c r="AW280" s="105"/>
      <c r="AZ280" s="105"/>
      <c r="BC280" s="105"/>
      <c r="BF280" s="105"/>
      <c r="BI280" s="105"/>
      <c r="BL280" s="105"/>
      <c r="BO280" s="105"/>
      <c r="BR280" s="105"/>
      <c r="BU280" s="105"/>
      <c r="BX280" s="105"/>
      <c r="CA280" s="105"/>
      <c r="CD280"/>
      <c r="CE280"/>
      <c r="CF280" s="104"/>
    </row>
    <row r="281" spans="2:84" x14ac:dyDescent="0.3">
      <c r="B281" s="8"/>
      <c r="C281"/>
      <c r="D281" s="105"/>
      <c r="G281" s="105"/>
      <c r="J281" s="105"/>
      <c r="M281" s="105"/>
      <c r="P281" s="105"/>
      <c r="S281" s="106"/>
      <c r="V281" s="105"/>
      <c r="Y281" s="105"/>
      <c r="AB281" s="105"/>
      <c r="AE281" s="105"/>
      <c r="AH281" s="105"/>
      <c r="AK281" s="105"/>
      <c r="AN281" s="105"/>
      <c r="AQ281" s="105"/>
      <c r="AT281" s="105"/>
      <c r="AW281" s="105"/>
      <c r="AZ281" s="105"/>
      <c r="BC281" s="105"/>
      <c r="BF281" s="105"/>
      <c r="BI281" s="105"/>
      <c r="BL281" s="105"/>
      <c r="BO281" s="105"/>
      <c r="BR281" s="105"/>
      <c r="BU281" s="105"/>
      <c r="BX281" s="105"/>
      <c r="CA281" s="105"/>
      <c r="CD281"/>
      <c r="CE281"/>
      <c r="CF281" s="104"/>
    </row>
    <row r="282" spans="2:84" x14ac:dyDescent="0.3">
      <c r="B282" s="8"/>
      <c r="C282"/>
      <c r="D282" s="105"/>
      <c r="G282" s="105"/>
      <c r="J282" s="105"/>
      <c r="M282" s="105"/>
      <c r="P282" s="105"/>
      <c r="S282" s="106"/>
      <c r="V282" s="105"/>
      <c r="Y282" s="105"/>
      <c r="AB282" s="105"/>
      <c r="AE282" s="105"/>
      <c r="AH282" s="105"/>
      <c r="AK282" s="105"/>
      <c r="AN282" s="105"/>
      <c r="AQ282" s="105"/>
      <c r="AT282" s="105"/>
      <c r="AW282" s="105"/>
      <c r="AZ282" s="105"/>
      <c r="BC282" s="105"/>
      <c r="BF282" s="105"/>
      <c r="BI282" s="105"/>
      <c r="BL282" s="105"/>
      <c r="BO282" s="105"/>
      <c r="BR282" s="105"/>
      <c r="BU282" s="105"/>
      <c r="BX282" s="105"/>
      <c r="CA282" s="105"/>
      <c r="CD282"/>
      <c r="CE282"/>
      <c r="CF282" s="104"/>
    </row>
    <row r="283" spans="2:84" x14ac:dyDescent="0.3">
      <c r="B283" s="8"/>
      <c r="C283"/>
      <c r="D283" s="105"/>
      <c r="G283" s="105"/>
      <c r="J283" s="105"/>
      <c r="M283" s="105"/>
      <c r="P283" s="105"/>
      <c r="S283" s="106"/>
      <c r="V283" s="105"/>
      <c r="Y283" s="105"/>
      <c r="AB283" s="105"/>
      <c r="AE283" s="105"/>
      <c r="AH283" s="105"/>
      <c r="AK283" s="105"/>
      <c r="AN283" s="105"/>
      <c r="AQ283" s="105"/>
      <c r="AT283" s="105"/>
      <c r="AW283" s="105"/>
      <c r="AZ283" s="105"/>
      <c r="BC283" s="105"/>
      <c r="BF283" s="105"/>
      <c r="BI283" s="105"/>
      <c r="BL283" s="105"/>
      <c r="BO283" s="105"/>
      <c r="BR283" s="105"/>
      <c r="BU283" s="105"/>
      <c r="BX283" s="105"/>
      <c r="CA283" s="105"/>
      <c r="CD283"/>
      <c r="CE283"/>
      <c r="CF283" s="104"/>
    </row>
    <row r="284" spans="2:84" x14ac:dyDescent="0.3">
      <c r="B284" s="8"/>
      <c r="C284"/>
      <c r="D284" s="105"/>
      <c r="G284" s="105"/>
      <c r="J284" s="105"/>
      <c r="M284" s="105"/>
      <c r="P284" s="105"/>
      <c r="S284" s="106"/>
      <c r="V284" s="105"/>
      <c r="Y284" s="105"/>
      <c r="AB284" s="105"/>
      <c r="AE284" s="105"/>
      <c r="AH284" s="105"/>
      <c r="AK284" s="105"/>
      <c r="AN284" s="105"/>
      <c r="AQ284" s="105"/>
      <c r="AT284" s="105"/>
      <c r="AW284" s="105"/>
      <c r="AZ284" s="105"/>
      <c r="BC284" s="105"/>
      <c r="BF284" s="105"/>
      <c r="BI284" s="105"/>
      <c r="BL284" s="105"/>
      <c r="BO284" s="105"/>
      <c r="BR284" s="105"/>
      <c r="BU284" s="105"/>
      <c r="BX284" s="105"/>
      <c r="CA284" s="105"/>
      <c r="CD284"/>
      <c r="CE284"/>
      <c r="CF284" s="104"/>
    </row>
    <row r="285" spans="2:84" x14ac:dyDescent="0.3">
      <c r="B285" s="8"/>
      <c r="C285"/>
      <c r="D285" s="105"/>
      <c r="G285" s="105"/>
      <c r="J285" s="105"/>
      <c r="M285" s="105"/>
      <c r="P285" s="105"/>
      <c r="S285" s="106"/>
      <c r="V285" s="105"/>
      <c r="Y285" s="105"/>
      <c r="AB285" s="105"/>
      <c r="AE285" s="105"/>
      <c r="AH285" s="105"/>
      <c r="AK285" s="105"/>
      <c r="AN285" s="105"/>
      <c r="AQ285" s="105"/>
      <c r="AT285" s="105"/>
      <c r="AW285" s="105"/>
      <c r="AZ285" s="105"/>
      <c r="BC285" s="105"/>
      <c r="BF285" s="105"/>
      <c r="BI285" s="105"/>
      <c r="BL285" s="105"/>
      <c r="BO285" s="105"/>
      <c r="BR285" s="105"/>
      <c r="BU285" s="105"/>
      <c r="BX285" s="105"/>
      <c r="CA285" s="105"/>
      <c r="CD285"/>
      <c r="CE285"/>
      <c r="CF285" s="104"/>
    </row>
    <row r="286" spans="2:84" x14ac:dyDescent="0.3">
      <c r="B286" s="8"/>
      <c r="C286"/>
      <c r="D286" s="105"/>
      <c r="G286" s="105"/>
      <c r="J286" s="105"/>
      <c r="M286" s="105"/>
      <c r="P286" s="105"/>
      <c r="S286" s="106"/>
      <c r="V286" s="105"/>
      <c r="Y286" s="105"/>
      <c r="AB286" s="105"/>
      <c r="AE286" s="105"/>
      <c r="AH286" s="105"/>
      <c r="AK286" s="105"/>
      <c r="AN286" s="105"/>
      <c r="AQ286" s="105"/>
      <c r="AT286" s="105"/>
      <c r="AW286" s="105"/>
      <c r="AZ286" s="105"/>
      <c r="BC286" s="105"/>
      <c r="BF286" s="105"/>
      <c r="BI286" s="105"/>
      <c r="BL286" s="105"/>
      <c r="BO286" s="105"/>
      <c r="BR286" s="105"/>
      <c r="BU286" s="105"/>
      <c r="BX286" s="105"/>
      <c r="CA286" s="105"/>
      <c r="CD286"/>
      <c r="CE286"/>
      <c r="CF286" s="104"/>
    </row>
    <row r="287" spans="2:84" x14ac:dyDescent="0.3">
      <c r="B287" s="8"/>
      <c r="C287"/>
      <c r="D287" s="105"/>
      <c r="G287" s="105"/>
      <c r="J287" s="105"/>
      <c r="M287" s="105"/>
      <c r="P287" s="105"/>
      <c r="S287" s="106"/>
      <c r="V287" s="105"/>
      <c r="Y287" s="105"/>
      <c r="AB287" s="105"/>
      <c r="AE287" s="105"/>
      <c r="AH287" s="105"/>
      <c r="AK287" s="105"/>
      <c r="AN287" s="105"/>
      <c r="AQ287" s="105"/>
      <c r="AT287" s="105"/>
      <c r="AW287" s="105"/>
      <c r="AZ287" s="105"/>
      <c r="BC287" s="105"/>
      <c r="BF287" s="105"/>
      <c r="BI287" s="105"/>
      <c r="BL287" s="105"/>
      <c r="BO287" s="105"/>
      <c r="BR287" s="105"/>
      <c r="BU287" s="105"/>
      <c r="BX287" s="105"/>
      <c r="CA287" s="105"/>
      <c r="CD287"/>
      <c r="CE287"/>
      <c r="CF287" s="104"/>
    </row>
    <row r="288" spans="2:84" x14ac:dyDescent="0.3">
      <c r="B288" s="8"/>
      <c r="C288"/>
      <c r="D288" s="105"/>
      <c r="G288" s="105"/>
      <c r="J288" s="105"/>
      <c r="M288" s="105"/>
      <c r="P288" s="105"/>
      <c r="S288" s="106"/>
      <c r="V288" s="105"/>
      <c r="Y288" s="105"/>
      <c r="AB288" s="105"/>
      <c r="AE288" s="105"/>
      <c r="AH288" s="105"/>
      <c r="AK288" s="105"/>
      <c r="AN288" s="105"/>
      <c r="AQ288" s="105"/>
      <c r="AT288" s="105"/>
      <c r="AW288" s="105"/>
      <c r="AZ288" s="105"/>
      <c r="BC288" s="105"/>
      <c r="BF288" s="105"/>
      <c r="BI288" s="105"/>
      <c r="BL288" s="105"/>
      <c r="BO288" s="105"/>
      <c r="BR288" s="105"/>
      <c r="BU288" s="105"/>
      <c r="BX288" s="105"/>
      <c r="CA288" s="105"/>
      <c r="CD288"/>
      <c r="CE288"/>
      <c r="CF288" s="104"/>
    </row>
    <row r="289" spans="2:84" x14ac:dyDescent="0.3">
      <c r="B289" s="8"/>
      <c r="C289"/>
      <c r="D289" s="105"/>
      <c r="G289" s="105"/>
      <c r="J289" s="105"/>
      <c r="M289" s="105"/>
      <c r="P289" s="105"/>
      <c r="S289" s="106"/>
      <c r="V289" s="105"/>
      <c r="Y289" s="105"/>
      <c r="AB289" s="105"/>
      <c r="AE289" s="105"/>
      <c r="AH289" s="105"/>
      <c r="AK289" s="105"/>
      <c r="AN289" s="105"/>
      <c r="AQ289" s="105"/>
      <c r="AT289" s="105"/>
      <c r="AW289" s="105"/>
      <c r="AZ289" s="105"/>
      <c r="BC289" s="105"/>
      <c r="BF289" s="105"/>
      <c r="BI289" s="105"/>
      <c r="BL289" s="105"/>
      <c r="BO289" s="105"/>
      <c r="BR289" s="105"/>
      <c r="BU289" s="105"/>
      <c r="BX289" s="105"/>
      <c r="CA289" s="105"/>
      <c r="CD289"/>
      <c r="CE289"/>
      <c r="CF289" s="104"/>
    </row>
    <row r="290" spans="2:84" x14ac:dyDescent="0.3">
      <c r="B290" s="8"/>
      <c r="C290"/>
      <c r="D290" s="105"/>
      <c r="G290" s="105"/>
      <c r="J290" s="105"/>
      <c r="M290" s="105"/>
      <c r="P290" s="105"/>
      <c r="S290" s="106"/>
      <c r="V290" s="105"/>
      <c r="Y290" s="105"/>
      <c r="AB290" s="105"/>
      <c r="AE290" s="105"/>
      <c r="AH290" s="105"/>
      <c r="AK290" s="105"/>
      <c r="AN290" s="105"/>
      <c r="AQ290" s="105"/>
      <c r="AT290" s="105"/>
      <c r="AW290" s="105"/>
      <c r="AZ290" s="105"/>
      <c r="BC290" s="105"/>
      <c r="BF290" s="105"/>
      <c r="BI290" s="105"/>
      <c r="BL290" s="105"/>
      <c r="BO290" s="105"/>
      <c r="BR290" s="105"/>
      <c r="BU290" s="105"/>
      <c r="BX290" s="105"/>
      <c r="CA290" s="105"/>
      <c r="CD290"/>
      <c r="CE290"/>
      <c r="CF290" s="104"/>
    </row>
    <row r="291" spans="2:84" x14ac:dyDescent="0.3">
      <c r="B291" s="8"/>
      <c r="C291"/>
      <c r="D291" s="105"/>
      <c r="G291" s="105"/>
      <c r="J291" s="105"/>
      <c r="M291" s="105"/>
      <c r="P291" s="105"/>
      <c r="S291" s="106"/>
      <c r="V291" s="105"/>
      <c r="Y291" s="105"/>
      <c r="AB291" s="105"/>
      <c r="AE291" s="105"/>
      <c r="AH291" s="105"/>
      <c r="AK291" s="105"/>
      <c r="AN291" s="105"/>
      <c r="AQ291" s="105"/>
      <c r="AT291" s="105"/>
      <c r="AW291" s="105"/>
      <c r="AZ291" s="105"/>
      <c r="BC291" s="105"/>
      <c r="BF291" s="105"/>
      <c r="BI291" s="105"/>
      <c r="BL291" s="105"/>
      <c r="BO291" s="105"/>
      <c r="BR291" s="105"/>
      <c r="BU291" s="105"/>
      <c r="BX291" s="105"/>
      <c r="CA291" s="105"/>
      <c r="CD291"/>
      <c r="CE291"/>
      <c r="CF291" s="104"/>
    </row>
    <row r="292" spans="2:84" x14ac:dyDescent="0.3">
      <c r="B292" s="8"/>
      <c r="C292"/>
      <c r="D292" s="105"/>
      <c r="G292" s="105"/>
      <c r="J292" s="105"/>
      <c r="M292" s="105"/>
      <c r="P292" s="105"/>
      <c r="S292" s="106"/>
      <c r="V292" s="105"/>
      <c r="Y292" s="105"/>
      <c r="AB292" s="105"/>
      <c r="AE292" s="105"/>
      <c r="AH292" s="105"/>
      <c r="AK292" s="105"/>
      <c r="AN292" s="105"/>
      <c r="AQ292" s="105"/>
      <c r="AT292" s="105"/>
      <c r="AW292" s="105"/>
      <c r="AZ292" s="105"/>
      <c r="BC292" s="105"/>
      <c r="BF292" s="105"/>
      <c r="BI292" s="105"/>
      <c r="BL292" s="105"/>
      <c r="BO292" s="105"/>
      <c r="BR292" s="105"/>
      <c r="BU292" s="105"/>
      <c r="BX292" s="105"/>
      <c r="CA292" s="105"/>
      <c r="CD292"/>
      <c r="CE292"/>
      <c r="CF292" s="104"/>
    </row>
    <row r="293" spans="2:84" x14ac:dyDescent="0.3">
      <c r="B293" s="8"/>
      <c r="C293"/>
      <c r="D293" s="105"/>
      <c r="G293" s="105"/>
      <c r="J293" s="105"/>
      <c r="M293" s="105"/>
      <c r="P293" s="105"/>
      <c r="S293" s="106"/>
      <c r="V293" s="105"/>
      <c r="Y293" s="105"/>
      <c r="AB293" s="105"/>
      <c r="AE293" s="105"/>
      <c r="AH293" s="105"/>
      <c r="AK293" s="105"/>
      <c r="AN293" s="105"/>
      <c r="AQ293" s="105"/>
      <c r="AT293" s="105"/>
      <c r="AW293" s="105"/>
      <c r="AZ293" s="105"/>
      <c r="BC293" s="105"/>
      <c r="BF293" s="105"/>
      <c r="BI293" s="105"/>
      <c r="BL293" s="105"/>
      <c r="BO293" s="105"/>
      <c r="BR293" s="105"/>
      <c r="BU293" s="105"/>
      <c r="BX293" s="105"/>
      <c r="CA293" s="105"/>
      <c r="CD293"/>
      <c r="CE293"/>
      <c r="CF293" s="104"/>
    </row>
    <row r="294" spans="2:84" x14ac:dyDescent="0.3">
      <c r="B294" s="8"/>
      <c r="C294"/>
      <c r="D294" s="105"/>
      <c r="G294" s="105"/>
      <c r="J294" s="105"/>
      <c r="M294" s="105"/>
      <c r="P294" s="105"/>
      <c r="S294" s="106"/>
      <c r="V294" s="105"/>
      <c r="Y294" s="105"/>
      <c r="AB294" s="105"/>
      <c r="AE294" s="105"/>
      <c r="AH294" s="105"/>
      <c r="AK294" s="105"/>
      <c r="AN294" s="105"/>
      <c r="AQ294" s="105"/>
      <c r="AT294" s="105"/>
      <c r="AW294" s="105"/>
      <c r="AZ294" s="105"/>
      <c r="BC294" s="105"/>
      <c r="BF294" s="105"/>
      <c r="BI294" s="105"/>
      <c r="BL294" s="105"/>
      <c r="BO294" s="105"/>
      <c r="BR294" s="105"/>
      <c r="BU294" s="105"/>
      <c r="BX294" s="105"/>
      <c r="CA294" s="105"/>
      <c r="CD294"/>
      <c r="CE294"/>
      <c r="CF294" s="104"/>
    </row>
    <row r="295" spans="2:84" x14ac:dyDescent="0.3">
      <c r="B295" s="8"/>
      <c r="C295"/>
      <c r="D295" s="105"/>
      <c r="G295" s="105"/>
      <c r="J295" s="105"/>
      <c r="M295" s="105"/>
      <c r="P295" s="105"/>
      <c r="S295" s="106"/>
      <c r="V295" s="105"/>
      <c r="Y295" s="105"/>
      <c r="AB295" s="105"/>
      <c r="AE295" s="105"/>
      <c r="AH295" s="105"/>
      <c r="AK295" s="105"/>
      <c r="AN295" s="105"/>
      <c r="AQ295" s="105"/>
      <c r="AT295" s="105"/>
      <c r="AW295" s="105"/>
      <c r="AZ295" s="105"/>
      <c r="BC295" s="105"/>
      <c r="BF295" s="105"/>
      <c r="BI295" s="105"/>
      <c r="BL295" s="105"/>
      <c r="BO295" s="105"/>
      <c r="BR295" s="105"/>
      <c r="BU295" s="105"/>
      <c r="BX295" s="105"/>
      <c r="CA295" s="105"/>
      <c r="CD295"/>
      <c r="CE295"/>
      <c r="CF295" s="104"/>
    </row>
    <row r="296" spans="2:84" x14ac:dyDescent="0.3">
      <c r="B296" s="8"/>
      <c r="C296"/>
      <c r="D296" s="105"/>
      <c r="G296" s="105"/>
      <c r="J296" s="105"/>
      <c r="M296" s="105"/>
      <c r="P296" s="105"/>
      <c r="S296" s="106"/>
      <c r="V296" s="105"/>
      <c r="Y296" s="105"/>
      <c r="AB296" s="105"/>
      <c r="AE296" s="105"/>
      <c r="AH296" s="105"/>
      <c r="AK296" s="105"/>
      <c r="AN296" s="105"/>
      <c r="AQ296" s="105"/>
      <c r="AT296" s="105"/>
      <c r="AW296" s="105"/>
      <c r="AZ296" s="105"/>
      <c r="BC296" s="105"/>
      <c r="BF296" s="105"/>
      <c r="BI296" s="105"/>
      <c r="BL296" s="105"/>
      <c r="BO296" s="105"/>
      <c r="BR296" s="105"/>
      <c r="BU296" s="105"/>
      <c r="BX296" s="105"/>
      <c r="CA296" s="105"/>
      <c r="CD296"/>
      <c r="CE296"/>
      <c r="CF296" s="104"/>
    </row>
    <row r="297" spans="2:84" x14ac:dyDescent="0.3">
      <c r="B297" s="8"/>
      <c r="C297"/>
      <c r="D297" s="105"/>
      <c r="G297" s="105"/>
      <c r="J297" s="105"/>
      <c r="M297" s="105"/>
      <c r="P297" s="105"/>
      <c r="S297" s="106"/>
      <c r="V297" s="105"/>
      <c r="Y297" s="105"/>
      <c r="AB297" s="105"/>
      <c r="AE297" s="105"/>
      <c r="AH297" s="105"/>
      <c r="AK297" s="105"/>
      <c r="AN297" s="105"/>
      <c r="AQ297" s="105"/>
      <c r="AT297" s="105"/>
      <c r="AW297" s="105"/>
      <c r="AZ297" s="105"/>
      <c r="BC297" s="105"/>
      <c r="BF297" s="105"/>
      <c r="BI297" s="105"/>
      <c r="BL297" s="105"/>
      <c r="BO297" s="105"/>
      <c r="BR297" s="105"/>
      <c r="BU297" s="105"/>
      <c r="BX297" s="105"/>
      <c r="CA297" s="105"/>
      <c r="CD297"/>
      <c r="CE297"/>
      <c r="CF297" s="104"/>
    </row>
    <row r="298" spans="2:84" x14ac:dyDescent="0.3">
      <c r="B298" s="8"/>
      <c r="C298"/>
      <c r="D298" s="105"/>
      <c r="G298" s="105"/>
      <c r="J298" s="105"/>
      <c r="M298" s="105"/>
      <c r="P298" s="105"/>
      <c r="S298" s="106"/>
      <c r="V298" s="105"/>
      <c r="Y298" s="105"/>
      <c r="AB298" s="105"/>
      <c r="AE298" s="105"/>
      <c r="AH298" s="105"/>
      <c r="AK298" s="105"/>
      <c r="AN298" s="105"/>
      <c r="AQ298" s="105"/>
      <c r="AT298" s="105"/>
      <c r="AW298" s="105"/>
      <c r="AZ298" s="105"/>
      <c r="BC298" s="105"/>
      <c r="BF298" s="105"/>
      <c r="BI298" s="105"/>
      <c r="BL298" s="105"/>
      <c r="BO298" s="105"/>
      <c r="BR298" s="105"/>
      <c r="BU298" s="105"/>
      <c r="BX298" s="105"/>
      <c r="CA298" s="105"/>
      <c r="CD298"/>
      <c r="CE298"/>
      <c r="CF298" s="104"/>
    </row>
    <row r="299" spans="2:84" x14ac:dyDescent="0.3">
      <c r="B299" s="8"/>
      <c r="C299"/>
      <c r="D299" s="105"/>
      <c r="G299" s="105"/>
      <c r="J299" s="105"/>
      <c r="M299" s="105"/>
      <c r="P299" s="105"/>
      <c r="S299" s="106"/>
      <c r="V299" s="105"/>
      <c r="Y299" s="105"/>
      <c r="AB299" s="105"/>
      <c r="AE299" s="105"/>
      <c r="AH299" s="105"/>
      <c r="AK299" s="105"/>
      <c r="AN299" s="105"/>
      <c r="AQ299" s="105"/>
      <c r="AT299" s="105"/>
      <c r="AW299" s="105"/>
      <c r="AZ299" s="105"/>
      <c r="BC299" s="105"/>
      <c r="BF299" s="105"/>
      <c r="BI299" s="105"/>
      <c r="BL299" s="105"/>
      <c r="BO299" s="105"/>
      <c r="BR299" s="105"/>
      <c r="BU299" s="105"/>
      <c r="BX299" s="105"/>
      <c r="CA299" s="105"/>
      <c r="CD299"/>
      <c r="CE299"/>
      <c r="CF299" s="104"/>
    </row>
    <row r="300" spans="2:84" x14ac:dyDescent="0.3">
      <c r="B300" s="8"/>
      <c r="C300"/>
      <c r="D300" s="105"/>
      <c r="G300" s="105"/>
      <c r="J300" s="105"/>
      <c r="M300" s="105"/>
      <c r="P300" s="105"/>
      <c r="S300" s="106"/>
      <c r="V300" s="105"/>
      <c r="Y300" s="105"/>
      <c r="AB300" s="105"/>
      <c r="AE300" s="105"/>
      <c r="AH300" s="105"/>
      <c r="AK300" s="105"/>
      <c r="AN300" s="105"/>
      <c r="AQ300" s="105"/>
      <c r="AT300" s="105"/>
      <c r="AW300" s="105"/>
      <c r="AZ300" s="105"/>
      <c r="BC300" s="105"/>
      <c r="BF300" s="105"/>
      <c r="BI300" s="105"/>
      <c r="BL300" s="105"/>
      <c r="BO300" s="105"/>
      <c r="BR300" s="105"/>
      <c r="BU300" s="105"/>
      <c r="BX300" s="105"/>
      <c r="CA300" s="105"/>
      <c r="CD300"/>
      <c r="CE300"/>
      <c r="CF300" s="104"/>
    </row>
    <row r="301" spans="2:84" x14ac:dyDescent="0.3">
      <c r="B301" s="8"/>
      <c r="C301"/>
      <c r="D301" s="105"/>
      <c r="G301" s="105"/>
      <c r="J301" s="105"/>
      <c r="M301" s="105"/>
      <c r="P301" s="105"/>
      <c r="S301" s="106"/>
      <c r="V301" s="105"/>
      <c r="Y301" s="105"/>
      <c r="AB301" s="105"/>
      <c r="AE301" s="105"/>
      <c r="AH301" s="105"/>
      <c r="AK301" s="105"/>
      <c r="AN301" s="105"/>
      <c r="AQ301" s="105"/>
      <c r="AT301" s="105"/>
      <c r="AW301" s="105"/>
      <c r="AZ301" s="105"/>
      <c r="BC301" s="105"/>
      <c r="BF301" s="105"/>
      <c r="BI301" s="105"/>
      <c r="BL301" s="105"/>
      <c r="BO301" s="105"/>
      <c r="BR301" s="105"/>
      <c r="BU301" s="105"/>
      <c r="BX301" s="105"/>
      <c r="CA301" s="105"/>
      <c r="CD301"/>
      <c r="CE301"/>
      <c r="CF301" s="104"/>
    </row>
    <row r="302" spans="2:84" x14ac:dyDescent="0.3">
      <c r="B302" s="8"/>
      <c r="C302"/>
      <c r="D302" s="105"/>
      <c r="G302" s="105"/>
      <c r="J302" s="105"/>
      <c r="M302" s="105"/>
      <c r="P302" s="105"/>
      <c r="S302" s="106"/>
      <c r="V302" s="105"/>
      <c r="Y302" s="105"/>
      <c r="AB302" s="105"/>
      <c r="AE302" s="105"/>
      <c r="AH302" s="105"/>
      <c r="AK302" s="105"/>
      <c r="AN302" s="105"/>
      <c r="AQ302" s="105"/>
      <c r="AT302" s="105"/>
      <c r="AW302" s="105"/>
      <c r="AZ302" s="105"/>
      <c r="BC302" s="105"/>
      <c r="BF302" s="105"/>
      <c r="BI302" s="105"/>
      <c r="BL302" s="105"/>
      <c r="BO302" s="105"/>
      <c r="BR302" s="105"/>
      <c r="BU302" s="105"/>
      <c r="BX302" s="105"/>
      <c r="CA302" s="105"/>
      <c r="CD302"/>
      <c r="CE302"/>
      <c r="CF302" s="104"/>
    </row>
    <row r="303" spans="2:84" x14ac:dyDescent="0.3">
      <c r="B303" s="8"/>
      <c r="C303"/>
      <c r="D303" s="105"/>
      <c r="G303" s="105"/>
      <c r="J303" s="105"/>
      <c r="M303" s="105"/>
      <c r="P303" s="105"/>
      <c r="S303" s="106"/>
      <c r="V303" s="105"/>
      <c r="Y303" s="105"/>
      <c r="AB303" s="105"/>
      <c r="AE303" s="105"/>
      <c r="AH303" s="105"/>
      <c r="AK303" s="105"/>
      <c r="AN303" s="105"/>
      <c r="AQ303" s="105"/>
      <c r="AT303" s="105"/>
      <c r="AW303" s="105"/>
      <c r="AZ303" s="105"/>
      <c r="BC303" s="105"/>
      <c r="BF303" s="105"/>
      <c r="BI303" s="105"/>
      <c r="BL303" s="105"/>
      <c r="BO303" s="105"/>
      <c r="BR303" s="105"/>
      <c r="BU303" s="105"/>
      <c r="BX303" s="105"/>
      <c r="CA303" s="105"/>
      <c r="CD303"/>
      <c r="CE303"/>
      <c r="CF303" s="104"/>
    </row>
    <row r="304" spans="2:84" x14ac:dyDescent="0.3">
      <c r="B304" s="8"/>
      <c r="C304"/>
      <c r="D304" s="105"/>
      <c r="G304" s="105"/>
      <c r="J304" s="105"/>
      <c r="M304" s="105"/>
      <c r="P304" s="105"/>
      <c r="S304" s="106"/>
      <c r="V304" s="105"/>
      <c r="Y304" s="105"/>
      <c r="AB304" s="105"/>
      <c r="AE304" s="105"/>
      <c r="AH304" s="105"/>
      <c r="AK304" s="105"/>
      <c r="AN304" s="105"/>
      <c r="AQ304" s="105"/>
      <c r="AT304" s="105"/>
      <c r="AW304" s="105"/>
      <c r="AZ304" s="105"/>
      <c r="BC304" s="105"/>
      <c r="BF304" s="105"/>
      <c r="BI304" s="105"/>
      <c r="BL304" s="105"/>
      <c r="BO304" s="105"/>
      <c r="BR304" s="105"/>
      <c r="BU304" s="105"/>
      <c r="BX304" s="105"/>
      <c r="CA304" s="105"/>
      <c r="CD304"/>
      <c r="CE304"/>
      <c r="CF304" s="104"/>
    </row>
    <row r="305" spans="2:84" x14ac:dyDescent="0.3">
      <c r="B305" s="8"/>
      <c r="C305"/>
      <c r="D305" s="105"/>
      <c r="G305" s="105"/>
      <c r="J305" s="105"/>
      <c r="M305" s="105"/>
      <c r="P305" s="105"/>
      <c r="S305" s="106"/>
      <c r="V305" s="105"/>
      <c r="Y305" s="105"/>
      <c r="AB305" s="105"/>
      <c r="AE305" s="105"/>
      <c r="AH305" s="105"/>
      <c r="AK305" s="105"/>
      <c r="AN305" s="105"/>
      <c r="AQ305" s="105"/>
      <c r="AT305" s="105"/>
      <c r="AW305" s="105"/>
      <c r="AZ305" s="105"/>
      <c r="BC305" s="105"/>
      <c r="BF305" s="105"/>
      <c r="BI305" s="105"/>
      <c r="BL305" s="105"/>
      <c r="BO305" s="105"/>
      <c r="BR305" s="105"/>
      <c r="BU305" s="105"/>
      <c r="BX305" s="105"/>
      <c r="CA305" s="105"/>
      <c r="CD305"/>
      <c r="CE305"/>
      <c r="CF305" s="104"/>
    </row>
    <row r="306" spans="2:84" x14ac:dyDescent="0.3">
      <c r="B306" s="8"/>
      <c r="C306"/>
      <c r="D306" s="105"/>
      <c r="G306" s="105"/>
      <c r="J306" s="105"/>
      <c r="M306" s="105"/>
      <c r="P306" s="105"/>
      <c r="S306" s="106"/>
      <c r="V306" s="105"/>
      <c r="Y306" s="105"/>
      <c r="AB306" s="105"/>
      <c r="AE306" s="105"/>
      <c r="AH306" s="105"/>
      <c r="AK306" s="105"/>
      <c r="AN306" s="105"/>
      <c r="AQ306" s="105"/>
      <c r="AT306" s="105"/>
      <c r="AW306" s="105"/>
      <c r="AZ306" s="105"/>
      <c r="BC306" s="105"/>
      <c r="BF306" s="105"/>
      <c r="BI306" s="105"/>
      <c r="BL306" s="105"/>
      <c r="BO306" s="105"/>
      <c r="BR306" s="105"/>
      <c r="BU306" s="105"/>
      <c r="BX306" s="105"/>
      <c r="CA306" s="105"/>
      <c r="CD306"/>
      <c r="CE306"/>
      <c r="CF306" s="104"/>
    </row>
    <row r="307" spans="2:84" x14ac:dyDescent="0.3">
      <c r="B307" s="8"/>
      <c r="C307"/>
      <c r="D307" s="105"/>
      <c r="G307" s="105"/>
      <c r="J307" s="105"/>
      <c r="M307" s="105"/>
      <c r="P307" s="105"/>
      <c r="S307" s="106"/>
      <c r="V307" s="105"/>
      <c r="Y307" s="105"/>
      <c r="AB307" s="105"/>
      <c r="AE307" s="105"/>
      <c r="AH307" s="105"/>
      <c r="AK307" s="105"/>
      <c r="AN307" s="105"/>
      <c r="AQ307" s="105"/>
      <c r="AT307" s="105"/>
      <c r="AW307" s="105"/>
      <c r="AZ307" s="105"/>
      <c r="BC307" s="105"/>
      <c r="BF307" s="105"/>
      <c r="BI307" s="105"/>
      <c r="BL307" s="105"/>
      <c r="BO307" s="105"/>
      <c r="BR307" s="105"/>
      <c r="BU307" s="105"/>
      <c r="BX307" s="105"/>
      <c r="CA307" s="105"/>
      <c r="CD307"/>
      <c r="CE307"/>
      <c r="CF307" s="104"/>
    </row>
    <row r="308" spans="2:84" x14ac:dyDescent="0.3">
      <c r="B308" s="8"/>
      <c r="C308"/>
      <c r="D308" s="105"/>
      <c r="G308" s="105"/>
      <c r="J308" s="105"/>
      <c r="M308" s="105"/>
      <c r="P308" s="105"/>
      <c r="S308" s="106"/>
      <c r="V308" s="105"/>
      <c r="Y308" s="105"/>
      <c r="AB308" s="105"/>
      <c r="AE308" s="105"/>
      <c r="AH308" s="105"/>
      <c r="AK308" s="105"/>
      <c r="AN308" s="105"/>
      <c r="AQ308" s="105"/>
      <c r="AT308" s="105"/>
      <c r="AW308" s="105"/>
      <c r="AZ308" s="105"/>
      <c r="BC308" s="105"/>
      <c r="BF308" s="105"/>
      <c r="BI308" s="105"/>
      <c r="BL308" s="105"/>
      <c r="BO308" s="105"/>
      <c r="BR308" s="105"/>
      <c r="BU308" s="105"/>
      <c r="BX308" s="105"/>
      <c r="CA308" s="105"/>
      <c r="CD308"/>
      <c r="CE308"/>
      <c r="CF308" s="104"/>
    </row>
    <row r="309" spans="2:84" x14ac:dyDescent="0.3">
      <c r="B309" s="8"/>
      <c r="C309"/>
      <c r="D309" s="105"/>
      <c r="G309" s="105"/>
      <c r="J309" s="105"/>
      <c r="M309" s="105"/>
      <c r="P309" s="105"/>
      <c r="S309" s="106"/>
      <c r="V309" s="105"/>
      <c r="Y309" s="105"/>
      <c r="AB309" s="105"/>
      <c r="AE309" s="105"/>
      <c r="AH309" s="105"/>
      <c r="AK309" s="105"/>
      <c r="AN309" s="105"/>
      <c r="AQ309" s="105"/>
      <c r="AT309" s="105"/>
      <c r="AW309" s="105"/>
      <c r="AZ309" s="105"/>
      <c r="BC309" s="105"/>
      <c r="BF309" s="105"/>
      <c r="BI309" s="105"/>
      <c r="BL309" s="105"/>
      <c r="BO309" s="105"/>
      <c r="BR309" s="105"/>
      <c r="BU309" s="105"/>
      <c r="BX309" s="105"/>
      <c r="CA309" s="105"/>
      <c r="CD309"/>
      <c r="CE309"/>
      <c r="CF309" s="104"/>
    </row>
    <row r="310" spans="2:84" x14ac:dyDescent="0.3">
      <c r="B310" s="8"/>
      <c r="C310"/>
      <c r="D310" s="105"/>
      <c r="G310" s="105"/>
      <c r="J310" s="105"/>
      <c r="M310" s="105"/>
      <c r="P310" s="105"/>
      <c r="S310" s="106"/>
      <c r="V310" s="105"/>
      <c r="Y310" s="105"/>
      <c r="AB310" s="105"/>
      <c r="AE310" s="105"/>
      <c r="AH310" s="105"/>
      <c r="AK310" s="105"/>
      <c r="AN310" s="105"/>
      <c r="AQ310" s="105"/>
      <c r="AT310" s="105"/>
      <c r="AW310" s="105"/>
      <c r="AZ310" s="105"/>
      <c r="BC310" s="105"/>
      <c r="BF310" s="105"/>
      <c r="BI310" s="105"/>
      <c r="BL310" s="105"/>
      <c r="BO310" s="105"/>
      <c r="BR310" s="105"/>
      <c r="BU310" s="105"/>
      <c r="BX310" s="105"/>
      <c r="CA310" s="105"/>
      <c r="CD310"/>
      <c r="CE310"/>
      <c r="CF310" s="104"/>
    </row>
    <row r="311" spans="2:84" x14ac:dyDescent="0.3">
      <c r="B311" s="8"/>
      <c r="C311"/>
      <c r="D311" s="105"/>
      <c r="G311" s="105"/>
      <c r="J311" s="105"/>
      <c r="M311" s="105"/>
      <c r="P311" s="105"/>
      <c r="S311" s="106"/>
      <c r="V311" s="105"/>
      <c r="Y311" s="105"/>
      <c r="AB311" s="105"/>
      <c r="AE311" s="105"/>
      <c r="AH311" s="105"/>
      <c r="AK311" s="105"/>
      <c r="AN311" s="105"/>
      <c r="AQ311" s="105"/>
      <c r="AT311" s="105"/>
      <c r="AW311" s="105"/>
      <c r="AZ311" s="105"/>
      <c r="BC311" s="105"/>
      <c r="BF311" s="105"/>
      <c r="BI311" s="105"/>
      <c r="BL311" s="105"/>
      <c r="BO311" s="105"/>
      <c r="BR311" s="105"/>
      <c r="BU311" s="105"/>
      <c r="BX311" s="105"/>
      <c r="CA311" s="105"/>
      <c r="CD311"/>
      <c r="CE311"/>
      <c r="CF311" s="104"/>
    </row>
    <row r="312" spans="2:84" x14ac:dyDescent="0.3">
      <c r="B312" s="8"/>
      <c r="C312"/>
      <c r="D312" s="105"/>
      <c r="G312" s="105"/>
      <c r="J312" s="105"/>
      <c r="M312" s="105"/>
      <c r="P312" s="105"/>
      <c r="S312" s="106"/>
      <c r="V312" s="105"/>
      <c r="Y312" s="105"/>
      <c r="AB312" s="105"/>
      <c r="AE312" s="105"/>
      <c r="AH312" s="105"/>
      <c r="AK312" s="105"/>
      <c r="AN312" s="105"/>
      <c r="AQ312" s="105"/>
      <c r="AT312" s="105"/>
      <c r="AW312" s="105"/>
      <c r="AZ312" s="105"/>
      <c r="BC312" s="105"/>
      <c r="BF312" s="105"/>
      <c r="BI312" s="105"/>
      <c r="BL312" s="105"/>
      <c r="BO312" s="105"/>
      <c r="BR312" s="105"/>
      <c r="BU312" s="105"/>
      <c r="BX312" s="105"/>
      <c r="CA312" s="105"/>
      <c r="CD312"/>
      <c r="CE312"/>
      <c r="CF312" s="104"/>
    </row>
    <row r="313" spans="2:84" x14ac:dyDescent="0.3">
      <c r="B313" s="8"/>
      <c r="C313"/>
      <c r="D313" s="105"/>
      <c r="G313" s="105"/>
      <c r="J313" s="105"/>
      <c r="M313" s="105"/>
      <c r="P313" s="105"/>
      <c r="S313" s="106"/>
      <c r="V313" s="105"/>
      <c r="Y313" s="105"/>
      <c r="AB313" s="105"/>
      <c r="AE313" s="105"/>
      <c r="AH313" s="105"/>
      <c r="AK313" s="105"/>
      <c r="AN313" s="105"/>
      <c r="AQ313" s="105"/>
      <c r="AT313" s="105"/>
      <c r="AW313" s="105"/>
      <c r="AZ313" s="105"/>
      <c r="BC313" s="105"/>
      <c r="BF313" s="105"/>
      <c r="BI313" s="105"/>
      <c r="BL313" s="105"/>
      <c r="BO313" s="105"/>
      <c r="BR313" s="105"/>
      <c r="BU313" s="105"/>
      <c r="BX313" s="105"/>
      <c r="CA313" s="105"/>
      <c r="CD313"/>
      <c r="CE313"/>
      <c r="CF313" s="104"/>
    </row>
    <row r="314" spans="2:84" x14ac:dyDescent="0.3">
      <c r="B314" s="8"/>
      <c r="C314"/>
      <c r="D314" s="105"/>
      <c r="G314" s="105"/>
      <c r="J314" s="105"/>
      <c r="M314" s="105"/>
      <c r="P314" s="105"/>
      <c r="S314" s="106"/>
      <c r="V314" s="105"/>
      <c r="Y314" s="105"/>
      <c r="AB314" s="105"/>
      <c r="AE314" s="105"/>
      <c r="AH314" s="105"/>
      <c r="AK314" s="105"/>
      <c r="AN314" s="105"/>
      <c r="AQ314" s="105"/>
      <c r="AT314" s="105"/>
      <c r="AW314" s="105"/>
      <c r="AZ314" s="105"/>
      <c r="BC314" s="105"/>
      <c r="BF314" s="105"/>
      <c r="BI314" s="105"/>
      <c r="BL314" s="105"/>
      <c r="BO314" s="105"/>
      <c r="BR314" s="105"/>
      <c r="BU314" s="105"/>
      <c r="BX314" s="105"/>
      <c r="CA314" s="105"/>
      <c r="CD314"/>
      <c r="CE314"/>
      <c r="CF314" s="104"/>
    </row>
    <row r="315" spans="2:84" x14ac:dyDescent="0.3">
      <c r="B315" s="8"/>
      <c r="C315"/>
      <c r="D315" s="105"/>
      <c r="G315" s="105"/>
      <c r="J315" s="105"/>
      <c r="M315" s="105"/>
      <c r="P315" s="105"/>
      <c r="S315" s="106"/>
      <c r="V315" s="105"/>
      <c r="Y315" s="105"/>
      <c r="AB315" s="105"/>
      <c r="AE315" s="105"/>
      <c r="AH315" s="105"/>
      <c r="AK315" s="105"/>
      <c r="AN315" s="105"/>
      <c r="AQ315" s="105"/>
      <c r="AT315" s="105"/>
      <c r="AW315" s="105"/>
      <c r="AZ315" s="105"/>
      <c r="BC315" s="105"/>
      <c r="BF315" s="105"/>
      <c r="BI315" s="105"/>
      <c r="BL315" s="105"/>
      <c r="BO315" s="105"/>
      <c r="BR315" s="105"/>
      <c r="BU315" s="105"/>
      <c r="BX315" s="105"/>
      <c r="CA315" s="105"/>
      <c r="CD315"/>
      <c r="CE315"/>
      <c r="CF315" s="104"/>
    </row>
    <row r="316" spans="2:84" x14ac:dyDescent="0.3">
      <c r="B316" s="8"/>
      <c r="C316"/>
      <c r="D316" s="105"/>
      <c r="G316" s="105"/>
      <c r="J316" s="105"/>
      <c r="M316" s="105"/>
      <c r="P316" s="105"/>
      <c r="S316" s="106"/>
      <c r="V316" s="105"/>
      <c r="Y316" s="105"/>
      <c r="AB316" s="105"/>
      <c r="AE316" s="105"/>
      <c r="AH316" s="105"/>
      <c r="AK316" s="105"/>
      <c r="AN316" s="105"/>
      <c r="AQ316" s="105"/>
      <c r="AT316" s="105"/>
      <c r="AW316" s="105"/>
      <c r="AZ316" s="105"/>
      <c r="BC316" s="105"/>
      <c r="BF316" s="105"/>
      <c r="BI316" s="105"/>
      <c r="BL316" s="105"/>
      <c r="BO316" s="105"/>
      <c r="BR316" s="105"/>
      <c r="BU316" s="105"/>
      <c r="BX316" s="105"/>
      <c r="CA316" s="105"/>
      <c r="CD316"/>
      <c r="CE316"/>
      <c r="CF316" s="104"/>
    </row>
    <row r="317" spans="2:84" x14ac:dyDescent="0.3">
      <c r="B317" s="8"/>
      <c r="C317"/>
      <c r="D317" s="105"/>
      <c r="G317" s="105"/>
      <c r="J317" s="105"/>
      <c r="M317" s="105"/>
      <c r="P317" s="105"/>
      <c r="S317" s="106"/>
      <c r="V317" s="105"/>
      <c r="Y317" s="105"/>
      <c r="AB317" s="105"/>
      <c r="AE317" s="105"/>
      <c r="AH317" s="105"/>
      <c r="AK317" s="105"/>
      <c r="AN317" s="105"/>
      <c r="AQ317" s="105"/>
      <c r="AT317" s="105"/>
      <c r="AW317" s="105"/>
      <c r="AZ317" s="105"/>
      <c r="BC317" s="105"/>
      <c r="BF317" s="105"/>
      <c r="BI317" s="105"/>
      <c r="BL317" s="105"/>
      <c r="BO317" s="105"/>
      <c r="BR317" s="105"/>
      <c r="BU317" s="105"/>
      <c r="BX317" s="105"/>
      <c r="CA317" s="105"/>
      <c r="CD317"/>
      <c r="CE317"/>
      <c r="CF317" s="104"/>
    </row>
    <row r="318" spans="2:84" x14ac:dyDescent="0.3">
      <c r="B318" s="8"/>
      <c r="C318"/>
      <c r="D318" s="105"/>
      <c r="G318" s="105"/>
      <c r="J318" s="105"/>
      <c r="M318" s="105"/>
      <c r="P318" s="105"/>
      <c r="S318" s="106"/>
      <c r="V318" s="105"/>
      <c r="Y318" s="105"/>
      <c r="AB318" s="105"/>
      <c r="AE318" s="105"/>
      <c r="AH318" s="105"/>
      <c r="AK318" s="105"/>
      <c r="AN318" s="105"/>
      <c r="AQ318" s="105"/>
      <c r="AT318" s="105"/>
      <c r="AW318" s="105"/>
      <c r="AZ318" s="105"/>
      <c r="BC318" s="105"/>
      <c r="BF318" s="105"/>
      <c r="BI318" s="105"/>
      <c r="BL318" s="105"/>
      <c r="BO318" s="105"/>
      <c r="BR318" s="105"/>
      <c r="BU318" s="105"/>
      <c r="BX318" s="105"/>
      <c r="CA318" s="105"/>
      <c r="CD318"/>
      <c r="CE318"/>
      <c r="CF318" s="104"/>
    </row>
    <row r="319" spans="2:84" x14ac:dyDescent="0.3">
      <c r="B319" s="8"/>
      <c r="C319"/>
      <c r="D319" s="105"/>
      <c r="G319" s="105"/>
      <c r="J319" s="105"/>
      <c r="M319" s="105"/>
      <c r="P319" s="105"/>
      <c r="S319" s="106"/>
      <c r="V319" s="105"/>
      <c r="Y319" s="105"/>
      <c r="AB319" s="105"/>
      <c r="AE319" s="105"/>
      <c r="AH319" s="105"/>
      <c r="AK319" s="105"/>
      <c r="AN319" s="105"/>
      <c r="AQ319" s="105"/>
      <c r="AT319" s="105"/>
      <c r="AW319" s="105"/>
      <c r="AZ319" s="105"/>
      <c r="BC319" s="105"/>
      <c r="BF319" s="105"/>
      <c r="BI319" s="105"/>
      <c r="BL319" s="105"/>
      <c r="BO319" s="105"/>
      <c r="BR319" s="105"/>
      <c r="BU319" s="105"/>
      <c r="BX319" s="105"/>
      <c r="CA319" s="105"/>
      <c r="CD319"/>
      <c r="CE319"/>
      <c r="CF319" s="104"/>
    </row>
    <row r="320" spans="2:84" x14ac:dyDescent="0.3">
      <c r="B320" s="8"/>
      <c r="C320"/>
      <c r="D320" s="105"/>
      <c r="G320" s="105"/>
      <c r="J320" s="105"/>
      <c r="M320" s="105"/>
      <c r="P320" s="105"/>
      <c r="S320" s="106"/>
      <c r="V320" s="105"/>
      <c r="Y320" s="105"/>
      <c r="AB320" s="105"/>
      <c r="AE320" s="105"/>
      <c r="AH320" s="105"/>
      <c r="AK320" s="105"/>
      <c r="AN320" s="105"/>
      <c r="AQ320" s="105"/>
      <c r="AT320" s="105"/>
      <c r="AW320" s="105"/>
      <c r="AZ320" s="105"/>
      <c r="BC320" s="105"/>
      <c r="BF320" s="105"/>
      <c r="BI320" s="105"/>
      <c r="BL320" s="105"/>
      <c r="BO320" s="105"/>
      <c r="BR320" s="105"/>
      <c r="BU320" s="105"/>
      <c r="BX320" s="105"/>
      <c r="CA320" s="105"/>
      <c r="CD320"/>
      <c r="CE320"/>
      <c r="CF320" s="104"/>
    </row>
    <row r="321" spans="2:84" x14ac:dyDescent="0.3">
      <c r="B321" s="8"/>
      <c r="C321"/>
      <c r="D321" s="105"/>
      <c r="G321" s="105"/>
      <c r="J321" s="105"/>
      <c r="M321" s="105"/>
      <c r="P321" s="105"/>
      <c r="S321" s="106"/>
      <c r="V321" s="105"/>
      <c r="Y321" s="105"/>
      <c r="AB321" s="105"/>
      <c r="AE321" s="105"/>
      <c r="AH321" s="105"/>
      <c r="AK321" s="105"/>
      <c r="AN321" s="105"/>
      <c r="AQ321" s="105"/>
      <c r="AT321" s="105"/>
      <c r="AW321" s="105"/>
      <c r="AZ321" s="105"/>
      <c r="BC321" s="105"/>
      <c r="BF321" s="105"/>
      <c r="BI321" s="105"/>
      <c r="BL321" s="105"/>
      <c r="BO321" s="105"/>
      <c r="BR321" s="105"/>
      <c r="BU321" s="105"/>
      <c r="BX321" s="105"/>
      <c r="CA321" s="105"/>
      <c r="CD321"/>
      <c r="CE321"/>
      <c r="CF321" s="104"/>
    </row>
    <row r="322" spans="2:84" x14ac:dyDescent="0.3">
      <c r="B322" s="8"/>
      <c r="C322"/>
      <c r="D322" s="105"/>
      <c r="G322" s="105"/>
      <c r="J322" s="105"/>
      <c r="M322" s="105"/>
      <c r="P322" s="105"/>
      <c r="S322" s="106"/>
      <c r="V322" s="105"/>
      <c r="Y322" s="105"/>
      <c r="AB322" s="105"/>
      <c r="AE322" s="105"/>
      <c r="AH322" s="105"/>
      <c r="AK322" s="105"/>
      <c r="AN322" s="105"/>
      <c r="AQ322" s="105"/>
      <c r="AT322" s="105"/>
      <c r="AW322" s="105"/>
      <c r="AZ322" s="105"/>
      <c r="BC322" s="105"/>
      <c r="BF322" s="105"/>
      <c r="BI322" s="105"/>
      <c r="BL322" s="105"/>
      <c r="BO322" s="105"/>
      <c r="BR322" s="105"/>
      <c r="BU322" s="105"/>
      <c r="BX322" s="105"/>
      <c r="CA322" s="105"/>
      <c r="CD322"/>
      <c r="CE322"/>
      <c r="CF322" s="104"/>
    </row>
    <row r="323" spans="2:84" x14ac:dyDescent="0.3">
      <c r="B323" s="8"/>
      <c r="C323"/>
      <c r="D323" s="105"/>
      <c r="G323" s="105"/>
      <c r="J323" s="105"/>
      <c r="M323" s="105"/>
      <c r="P323" s="105"/>
      <c r="S323" s="106"/>
      <c r="V323" s="105"/>
      <c r="Y323" s="105"/>
      <c r="AB323" s="105"/>
      <c r="AE323" s="105"/>
      <c r="AH323" s="105"/>
      <c r="AK323" s="105"/>
      <c r="AN323" s="105"/>
      <c r="AQ323" s="105"/>
      <c r="AT323" s="105"/>
      <c r="AW323" s="105"/>
      <c r="AZ323" s="105"/>
      <c r="BC323" s="105"/>
      <c r="BF323" s="105"/>
      <c r="BI323" s="105"/>
      <c r="BL323" s="105"/>
      <c r="BO323" s="105"/>
      <c r="BR323" s="105"/>
      <c r="BU323" s="105"/>
      <c r="BX323" s="105"/>
      <c r="CA323" s="105"/>
      <c r="CD323"/>
      <c r="CE323"/>
      <c r="CF323" s="104"/>
    </row>
    <row r="324" spans="2:84" x14ac:dyDescent="0.3">
      <c r="B324" s="8"/>
      <c r="C324"/>
      <c r="D324" s="105"/>
      <c r="G324" s="105"/>
      <c r="J324" s="105"/>
      <c r="M324" s="105"/>
      <c r="P324" s="105"/>
      <c r="S324" s="106"/>
      <c r="V324" s="105"/>
      <c r="Y324" s="105"/>
      <c r="AB324" s="105"/>
      <c r="AE324" s="105"/>
      <c r="AH324" s="105"/>
      <c r="AK324" s="105"/>
      <c r="AN324" s="105"/>
      <c r="AQ324" s="105"/>
      <c r="AT324" s="105"/>
      <c r="AW324" s="105"/>
      <c r="AZ324" s="105"/>
      <c r="BC324" s="105"/>
      <c r="BF324" s="105"/>
      <c r="BI324" s="105"/>
      <c r="BL324" s="105"/>
      <c r="BO324" s="105"/>
      <c r="BR324" s="105"/>
      <c r="BU324" s="105"/>
      <c r="BX324" s="105"/>
      <c r="CA324" s="105"/>
      <c r="CD324"/>
      <c r="CE324"/>
      <c r="CF324" s="104"/>
    </row>
    <row r="325" spans="2:84" x14ac:dyDescent="0.3">
      <c r="B325" s="8"/>
      <c r="C325"/>
      <c r="D325" s="105"/>
      <c r="G325" s="105"/>
      <c r="J325" s="105"/>
      <c r="M325" s="105"/>
      <c r="P325" s="105"/>
      <c r="S325" s="106"/>
      <c r="V325" s="105"/>
      <c r="Y325" s="105"/>
      <c r="AB325" s="105"/>
      <c r="AE325" s="105"/>
      <c r="AH325" s="105"/>
      <c r="AK325" s="105"/>
      <c r="AN325" s="105"/>
      <c r="AQ325" s="105"/>
      <c r="AT325" s="105"/>
      <c r="AW325" s="105"/>
      <c r="AZ325" s="105"/>
      <c r="BC325" s="105"/>
      <c r="BF325" s="105"/>
      <c r="BI325" s="105"/>
      <c r="BL325" s="105"/>
      <c r="BO325" s="105"/>
      <c r="BR325" s="105"/>
      <c r="BU325" s="105"/>
      <c r="BX325" s="105"/>
      <c r="CA325" s="105"/>
      <c r="CD325"/>
      <c r="CE325"/>
      <c r="CF325" s="104"/>
    </row>
    <row r="326" spans="2:84" x14ac:dyDescent="0.3">
      <c r="B326" s="8"/>
      <c r="C326"/>
      <c r="D326" s="105"/>
      <c r="G326" s="105"/>
      <c r="J326" s="105"/>
      <c r="M326" s="105"/>
      <c r="P326" s="105"/>
      <c r="S326" s="106"/>
      <c r="V326" s="105"/>
      <c r="Y326" s="105"/>
      <c r="AB326" s="105"/>
      <c r="AE326" s="105"/>
      <c r="AH326" s="105"/>
      <c r="AK326" s="105"/>
      <c r="AN326" s="105"/>
      <c r="AQ326" s="105"/>
      <c r="AT326" s="105"/>
      <c r="AW326" s="105"/>
      <c r="AZ326" s="105"/>
      <c r="BC326" s="105"/>
      <c r="BF326" s="105"/>
      <c r="BI326" s="105"/>
      <c r="BL326" s="105"/>
      <c r="BO326" s="105"/>
      <c r="BR326" s="105"/>
      <c r="BU326" s="105"/>
      <c r="BX326" s="105"/>
      <c r="CA326" s="105"/>
      <c r="CD326"/>
      <c r="CE326"/>
      <c r="CF326" s="104"/>
    </row>
    <row r="327" spans="2:84" x14ac:dyDescent="0.3">
      <c r="B327" s="8"/>
      <c r="C327"/>
      <c r="D327" s="105"/>
      <c r="G327" s="105"/>
      <c r="J327" s="105"/>
      <c r="M327" s="105"/>
      <c r="P327" s="105"/>
      <c r="S327" s="106"/>
      <c r="V327" s="105"/>
      <c r="Y327" s="105"/>
      <c r="AB327" s="105"/>
      <c r="AE327" s="105"/>
      <c r="AH327" s="105"/>
      <c r="AK327" s="105"/>
      <c r="AN327" s="105"/>
      <c r="AQ327" s="105"/>
      <c r="AT327" s="105"/>
      <c r="AW327" s="105"/>
      <c r="AZ327" s="105"/>
      <c r="BC327" s="105"/>
      <c r="BF327" s="105"/>
      <c r="BI327" s="105"/>
      <c r="BL327" s="105"/>
      <c r="BO327" s="105"/>
      <c r="BR327" s="105"/>
      <c r="BU327" s="105"/>
      <c r="BX327" s="105"/>
      <c r="CA327" s="105"/>
      <c r="CD327"/>
      <c r="CE327"/>
      <c r="CF327" s="104"/>
    </row>
    <row r="328" spans="2:84" x14ac:dyDescent="0.3">
      <c r="B328" s="8"/>
      <c r="C328"/>
      <c r="D328" s="105"/>
      <c r="G328" s="105"/>
      <c r="J328" s="105"/>
      <c r="M328" s="105"/>
      <c r="P328" s="105"/>
      <c r="S328" s="106"/>
      <c r="V328" s="105"/>
      <c r="Y328" s="105"/>
      <c r="AB328" s="105"/>
      <c r="AE328" s="105"/>
      <c r="AH328" s="105"/>
      <c r="AK328" s="105"/>
      <c r="AN328" s="105"/>
      <c r="AQ328" s="105"/>
      <c r="AT328" s="105"/>
      <c r="AW328" s="105"/>
      <c r="AZ328" s="105"/>
      <c r="BC328" s="105"/>
      <c r="BF328" s="105"/>
      <c r="BI328" s="105"/>
      <c r="BL328" s="105"/>
      <c r="BO328" s="105"/>
      <c r="BR328" s="105"/>
      <c r="BU328" s="105"/>
      <c r="BX328" s="105"/>
      <c r="CA328" s="105"/>
      <c r="CD328"/>
      <c r="CE328"/>
      <c r="CF328" s="104"/>
    </row>
    <row r="329" spans="2:84" x14ac:dyDescent="0.3">
      <c r="B329" s="8"/>
      <c r="C329"/>
      <c r="D329" s="105"/>
      <c r="G329" s="105"/>
      <c r="J329" s="105"/>
      <c r="M329" s="105"/>
      <c r="P329" s="105"/>
      <c r="S329" s="106"/>
      <c r="V329" s="105"/>
      <c r="Y329" s="105"/>
      <c r="AB329" s="105"/>
      <c r="AE329" s="105"/>
      <c r="AH329" s="105"/>
      <c r="AK329" s="105"/>
      <c r="AN329" s="105"/>
      <c r="AQ329" s="105"/>
      <c r="AT329" s="105"/>
      <c r="AW329" s="105"/>
      <c r="AZ329" s="105"/>
      <c r="BC329" s="105"/>
      <c r="BF329" s="105"/>
      <c r="BI329" s="105"/>
      <c r="BL329" s="105"/>
      <c r="BO329" s="105"/>
      <c r="BR329" s="105"/>
      <c r="BU329" s="105"/>
      <c r="BX329" s="105"/>
      <c r="CA329" s="105"/>
      <c r="CD329"/>
      <c r="CE329"/>
      <c r="CF329" s="104"/>
    </row>
    <row r="330" spans="2:84" x14ac:dyDescent="0.3">
      <c r="B330" s="8"/>
      <c r="C330"/>
      <c r="D330" s="105"/>
      <c r="G330" s="105"/>
      <c r="J330" s="105"/>
      <c r="M330" s="105"/>
      <c r="P330" s="105"/>
      <c r="S330" s="106"/>
      <c r="V330" s="105"/>
      <c r="Y330" s="105"/>
      <c r="AB330" s="105"/>
      <c r="AE330" s="105"/>
      <c r="AH330" s="105"/>
      <c r="AK330" s="105"/>
      <c r="AN330" s="105"/>
      <c r="AQ330" s="105"/>
      <c r="AT330" s="105"/>
      <c r="AW330" s="105"/>
      <c r="AZ330" s="105"/>
      <c r="BC330" s="105"/>
      <c r="BF330" s="105"/>
      <c r="BI330" s="105"/>
      <c r="BL330" s="105"/>
      <c r="BO330" s="105"/>
      <c r="BR330" s="105"/>
      <c r="BU330" s="105"/>
      <c r="BX330" s="105"/>
      <c r="CA330" s="105"/>
      <c r="CD330"/>
      <c r="CE330"/>
      <c r="CF330" s="104"/>
    </row>
    <row r="331" spans="2:84" x14ac:dyDescent="0.3">
      <c r="B331" s="8"/>
      <c r="C331"/>
      <c r="D331" s="105"/>
      <c r="G331" s="105"/>
      <c r="J331" s="105"/>
      <c r="M331" s="105"/>
      <c r="P331" s="105"/>
      <c r="S331" s="106"/>
      <c r="V331" s="105"/>
      <c r="Y331" s="105"/>
      <c r="AB331" s="105"/>
      <c r="AE331" s="105"/>
      <c r="AH331" s="105"/>
      <c r="AK331" s="105"/>
      <c r="AN331" s="105"/>
      <c r="AQ331" s="105"/>
      <c r="AT331" s="105"/>
      <c r="AW331" s="105"/>
      <c r="AZ331" s="105"/>
      <c r="BC331" s="105"/>
      <c r="BF331" s="105"/>
      <c r="BI331" s="105"/>
      <c r="BL331" s="105"/>
      <c r="BO331" s="105"/>
      <c r="BR331" s="105"/>
      <c r="BU331" s="105"/>
      <c r="BX331" s="105"/>
      <c r="CA331" s="105"/>
      <c r="CD331"/>
      <c r="CE331"/>
      <c r="CF331" s="104"/>
    </row>
    <row r="332" spans="2:84" x14ac:dyDescent="0.3">
      <c r="B332" s="8"/>
      <c r="C332"/>
      <c r="D332" s="105"/>
      <c r="G332" s="105"/>
      <c r="J332" s="105"/>
      <c r="M332" s="105"/>
      <c r="P332" s="105"/>
      <c r="S332" s="106"/>
      <c r="V332" s="105"/>
      <c r="Y332" s="105"/>
      <c r="AB332" s="105"/>
      <c r="AE332" s="105"/>
      <c r="AH332" s="105"/>
      <c r="AK332" s="105"/>
      <c r="AN332" s="105"/>
      <c r="AQ332" s="105"/>
      <c r="AT332" s="105"/>
      <c r="AW332" s="105"/>
      <c r="AZ332" s="105"/>
      <c r="BC332" s="105"/>
      <c r="BF332" s="105"/>
      <c r="BI332" s="105"/>
      <c r="BL332" s="105"/>
      <c r="BO332" s="105"/>
      <c r="BR332" s="105"/>
      <c r="BU332" s="105"/>
      <c r="BX332" s="105"/>
      <c r="CA332" s="105"/>
      <c r="CD332"/>
      <c r="CE332"/>
      <c r="CF332" s="104"/>
    </row>
    <row r="333" spans="2:84" x14ac:dyDescent="0.3">
      <c r="B333" s="8"/>
      <c r="C333"/>
      <c r="D333" s="105"/>
      <c r="G333" s="105"/>
      <c r="J333" s="105"/>
      <c r="M333" s="105"/>
      <c r="P333" s="105"/>
      <c r="S333" s="106"/>
      <c r="V333" s="105"/>
      <c r="Y333" s="105"/>
      <c r="AB333" s="105"/>
      <c r="AE333" s="105"/>
      <c r="AH333" s="105"/>
      <c r="AK333" s="105"/>
      <c r="AN333" s="105"/>
      <c r="AQ333" s="105"/>
      <c r="AT333" s="105"/>
      <c r="AW333" s="105"/>
      <c r="AZ333" s="105"/>
      <c r="BC333" s="105"/>
      <c r="BF333" s="105"/>
      <c r="BI333" s="105"/>
      <c r="BL333" s="105"/>
      <c r="BO333" s="105"/>
      <c r="BR333" s="105"/>
      <c r="BU333" s="105"/>
      <c r="BX333" s="105"/>
      <c r="CA333" s="105"/>
      <c r="CD333"/>
      <c r="CE333"/>
      <c r="CF333" s="104"/>
    </row>
    <row r="334" spans="2:84" x14ac:dyDescent="0.3">
      <c r="B334" s="8"/>
      <c r="C334"/>
      <c r="D334" s="105"/>
      <c r="G334" s="105"/>
      <c r="J334" s="105"/>
      <c r="M334" s="105"/>
      <c r="P334" s="105"/>
      <c r="S334" s="106"/>
      <c r="V334" s="105"/>
      <c r="Y334" s="105"/>
      <c r="AB334" s="105"/>
      <c r="AE334" s="105"/>
      <c r="AH334" s="105"/>
      <c r="AK334" s="105"/>
      <c r="AN334" s="105"/>
      <c r="AQ334" s="105"/>
      <c r="AT334" s="105"/>
      <c r="AW334" s="105"/>
      <c r="AZ334" s="105"/>
      <c r="BC334" s="105"/>
      <c r="BF334" s="105"/>
      <c r="BI334" s="105"/>
      <c r="BL334" s="105"/>
      <c r="BO334" s="105"/>
      <c r="BR334" s="105"/>
      <c r="BU334" s="105"/>
      <c r="BX334" s="105"/>
      <c r="CA334" s="105"/>
      <c r="CD334"/>
      <c r="CE334"/>
      <c r="CF334" s="104"/>
    </row>
    <row r="335" spans="2:84" x14ac:dyDescent="0.3">
      <c r="B335" s="8"/>
      <c r="C335"/>
      <c r="D335" s="105"/>
      <c r="G335" s="105"/>
      <c r="J335" s="105"/>
      <c r="M335" s="105"/>
      <c r="P335" s="105"/>
      <c r="S335" s="106"/>
      <c r="V335" s="105"/>
      <c r="Y335" s="105"/>
      <c r="AB335" s="105"/>
      <c r="AE335" s="105"/>
      <c r="AH335" s="105"/>
      <c r="AK335" s="105"/>
      <c r="AN335" s="105"/>
      <c r="AQ335" s="105"/>
      <c r="AT335" s="105"/>
      <c r="AW335" s="105"/>
      <c r="AZ335" s="105"/>
      <c r="BC335" s="105"/>
      <c r="BF335" s="105"/>
      <c r="BI335" s="105"/>
      <c r="BL335" s="105"/>
      <c r="BO335" s="105"/>
      <c r="BR335" s="105"/>
      <c r="BU335" s="105"/>
      <c r="BX335" s="105"/>
      <c r="CA335" s="105"/>
      <c r="CD335"/>
      <c r="CE335"/>
      <c r="CF335" s="104"/>
    </row>
    <row r="336" spans="2:84" x14ac:dyDescent="0.3">
      <c r="B336" s="8"/>
      <c r="C336"/>
      <c r="D336" s="105"/>
      <c r="G336" s="105"/>
      <c r="J336" s="105"/>
      <c r="M336" s="105"/>
      <c r="P336" s="105"/>
      <c r="S336" s="106"/>
      <c r="V336" s="105"/>
      <c r="Y336" s="105"/>
      <c r="AB336" s="105"/>
      <c r="AE336" s="105"/>
      <c r="AH336" s="105"/>
      <c r="AK336" s="105"/>
      <c r="AN336" s="105"/>
      <c r="AQ336" s="105"/>
      <c r="AT336" s="105"/>
      <c r="AW336" s="105"/>
      <c r="AZ336" s="105"/>
      <c r="BC336" s="105"/>
      <c r="BF336" s="105"/>
      <c r="BI336" s="105"/>
      <c r="BL336" s="105"/>
      <c r="BO336" s="105"/>
      <c r="BR336" s="105"/>
      <c r="BU336" s="105"/>
      <c r="BX336" s="105"/>
      <c r="CA336" s="105"/>
      <c r="CD336"/>
      <c r="CE336"/>
      <c r="CF336" s="104"/>
    </row>
    <row r="337" spans="2:84" x14ac:dyDescent="0.3">
      <c r="B337" s="8"/>
      <c r="C337"/>
      <c r="D337" s="105"/>
      <c r="G337" s="105"/>
      <c r="J337" s="105"/>
      <c r="M337" s="105"/>
      <c r="P337" s="105"/>
      <c r="S337" s="106"/>
      <c r="V337" s="105"/>
      <c r="Y337" s="105"/>
      <c r="AB337" s="105"/>
      <c r="AE337" s="105"/>
      <c r="AH337" s="105"/>
      <c r="AK337" s="105"/>
      <c r="AN337" s="105"/>
      <c r="AQ337" s="105"/>
      <c r="AT337" s="105"/>
      <c r="AW337" s="105"/>
      <c r="AZ337" s="105"/>
      <c r="BC337" s="105"/>
      <c r="BF337" s="105"/>
      <c r="BI337" s="105"/>
      <c r="BL337" s="105"/>
      <c r="BO337" s="105"/>
      <c r="BR337" s="105"/>
      <c r="BU337" s="105"/>
      <c r="BX337" s="105"/>
      <c r="CA337" s="105"/>
      <c r="CD337"/>
      <c r="CE337"/>
      <c r="CF337" s="104"/>
    </row>
    <row r="338" spans="2:84" x14ac:dyDescent="0.3">
      <c r="B338" s="8"/>
      <c r="C338"/>
      <c r="D338" s="105"/>
      <c r="G338" s="105"/>
      <c r="J338" s="105"/>
      <c r="M338" s="105"/>
      <c r="P338" s="105"/>
      <c r="S338" s="106"/>
      <c r="V338" s="105"/>
      <c r="Y338" s="105"/>
      <c r="AB338" s="105"/>
      <c r="AE338" s="105"/>
      <c r="AH338" s="105"/>
      <c r="AK338" s="105"/>
      <c r="AN338" s="105"/>
      <c r="AQ338" s="105"/>
      <c r="AT338" s="105"/>
      <c r="AW338" s="105"/>
      <c r="AZ338" s="105"/>
      <c r="BC338" s="105"/>
      <c r="BF338" s="105"/>
      <c r="BI338" s="105"/>
      <c r="BL338" s="105"/>
      <c r="BO338" s="105"/>
      <c r="BR338" s="105"/>
      <c r="BU338" s="105"/>
      <c r="BX338" s="105"/>
      <c r="CA338" s="105"/>
      <c r="CD338"/>
      <c r="CE338"/>
      <c r="CF338" s="104"/>
    </row>
    <row r="339" spans="2:84" x14ac:dyDescent="0.3">
      <c r="B339" s="8"/>
      <c r="C339"/>
      <c r="D339" s="105"/>
      <c r="G339" s="105"/>
      <c r="J339" s="105"/>
      <c r="M339" s="105"/>
      <c r="P339" s="105"/>
      <c r="S339" s="106"/>
      <c r="V339" s="105"/>
      <c r="Y339" s="105"/>
      <c r="AB339" s="105"/>
      <c r="AE339" s="105"/>
      <c r="AH339" s="105"/>
      <c r="AK339" s="105"/>
      <c r="AN339" s="105"/>
      <c r="AQ339" s="105"/>
      <c r="AT339" s="105"/>
      <c r="AW339" s="105"/>
      <c r="AZ339" s="105"/>
      <c r="BC339" s="105"/>
      <c r="BF339" s="105"/>
      <c r="BI339" s="105"/>
      <c r="BL339" s="105"/>
      <c r="BO339" s="105"/>
      <c r="BR339" s="105"/>
      <c r="BU339" s="105"/>
      <c r="BX339" s="105"/>
      <c r="CA339" s="105"/>
      <c r="CD339"/>
      <c r="CE339"/>
      <c r="CF339" s="104"/>
    </row>
    <row r="340" spans="2:84" x14ac:dyDescent="0.3">
      <c r="B340" s="8"/>
      <c r="C340"/>
      <c r="D340" s="105"/>
      <c r="G340" s="105"/>
      <c r="J340" s="105"/>
      <c r="M340" s="105"/>
      <c r="P340" s="105"/>
      <c r="S340" s="106"/>
      <c r="V340" s="105"/>
      <c r="Y340" s="105"/>
      <c r="AB340" s="105"/>
      <c r="AE340" s="105"/>
      <c r="AH340" s="105"/>
      <c r="AK340" s="105"/>
      <c r="AN340" s="105"/>
      <c r="AQ340" s="105"/>
      <c r="AT340" s="105"/>
      <c r="AW340" s="105"/>
      <c r="AZ340" s="105"/>
      <c r="BC340" s="105"/>
      <c r="BF340" s="105"/>
      <c r="BI340" s="105"/>
      <c r="BL340" s="105"/>
      <c r="BO340" s="105"/>
      <c r="BR340" s="105"/>
      <c r="BU340" s="105"/>
      <c r="BX340" s="105"/>
      <c r="CA340" s="105"/>
      <c r="CD340"/>
      <c r="CE340"/>
      <c r="CF340" s="104"/>
    </row>
    <row r="341" spans="2:84" x14ac:dyDescent="0.3">
      <c r="B341" s="8"/>
      <c r="C341"/>
      <c r="D341" s="105"/>
      <c r="G341" s="105"/>
      <c r="J341" s="105"/>
      <c r="M341" s="105"/>
      <c r="P341" s="105"/>
      <c r="S341" s="106"/>
      <c r="V341" s="105"/>
      <c r="Y341" s="105"/>
      <c r="AB341" s="105"/>
      <c r="AE341" s="105"/>
      <c r="AH341" s="105"/>
      <c r="AK341" s="105"/>
      <c r="AN341" s="105"/>
      <c r="AQ341" s="105"/>
      <c r="AT341" s="105"/>
      <c r="AW341" s="105"/>
      <c r="AZ341" s="105"/>
      <c r="BC341" s="105"/>
      <c r="BF341" s="105"/>
      <c r="BI341" s="105"/>
      <c r="BL341" s="105"/>
      <c r="BO341" s="105"/>
      <c r="BR341" s="105"/>
      <c r="BU341" s="105"/>
      <c r="BX341" s="105"/>
      <c r="CA341" s="105"/>
      <c r="CD341"/>
      <c r="CE341"/>
      <c r="CF341" s="104"/>
    </row>
    <row r="342" spans="2:84" x14ac:dyDescent="0.3">
      <c r="B342" s="8"/>
      <c r="C342"/>
      <c r="D342" s="105"/>
      <c r="G342" s="105"/>
      <c r="J342" s="105"/>
      <c r="M342" s="105"/>
      <c r="P342" s="105"/>
      <c r="S342" s="106"/>
      <c r="V342" s="105"/>
      <c r="Y342" s="105"/>
      <c r="AB342" s="105"/>
      <c r="AE342" s="105"/>
      <c r="AH342" s="105"/>
      <c r="AK342" s="105"/>
      <c r="AN342" s="105"/>
      <c r="AQ342" s="105"/>
      <c r="AT342" s="105"/>
      <c r="AW342" s="105"/>
      <c r="AZ342" s="105"/>
      <c r="BC342" s="105"/>
      <c r="BF342" s="105"/>
      <c r="BI342" s="105"/>
      <c r="BL342" s="105"/>
      <c r="BO342" s="105"/>
      <c r="BR342" s="105"/>
      <c r="BU342" s="105"/>
      <c r="BX342" s="105"/>
      <c r="CA342" s="105"/>
      <c r="CD342"/>
      <c r="CE342"/>
      <c r="CF342" s="104"/>
    </row>
    <row r="343" spans="2:84" x14ac:dyDescent="0.3">
      <c r="B343" s="8"/>
      <c r="C343"/>
      <c r="D343" s="105"/>
      <c r="G343" s="105"/>
      <c r="J343" s="105"/>
      <c r="M343" s="105"/>
      <c r="P343" s="105"/>
      <c r="S343" s="106"/>
      <c r="V343" s="105"/>
      <c r="Y343" s="105"/>
      <c r="AB343" s="105"/>
      <c r="AE343" s="105"/>
      <c r="AH343" s="105"/>
      <c r="AK343" s="105"/>
      <c r="AN343" s="105"/>
      <c r="AQ343" s="105"/>
      <c r="AT343" s="105"/>
      <c r="AW343" s="105"/>
      <c r="AZ343" s="105"/>
      <c r="BC343" s="105"/>
      <c r="BF343" s="105"/>
      <c r="BI343" s="105"/>
      <c r="BL343" s="105"/>
      <c r="BO343" s="105"/>
      <c r="BR343" s="105"/>
      <c r="BU343" s="105"/>
      <c r="BX343" s="105"/>
      <c r="CA343" s="105"/>
      <c r="CD343"/>
      <c r="CE343"/>
      <c r="CF343" s="104"/>
    </row>
    <row r="344" spans="2:84" x14ac:dyDescent="0.3">
      <c r="B344" s="8"/>
      <c r="C344"/>
      <c r="D344" s="105"/>
      <c r="G344" s="105"/>
      <c r="J344" s="105"/>
      <c r="M344" s="105"/>
      <c r="P344" s="105"/>
      <c r="S344" s="106"/>
      <c r="V344" s="105"/>
      <c r="Y344" s="105"/>
      <c r="AB344" s="105"/>
      <c r="AE344" s="105"/>
      <c r="AH344" s="105"/>
      <c r="AK344" s="105"/>
      <c r="AN344" s="105"/>
      <c r="AQ344" s="105"/>
      <c r="AT344" s="105"/>
      <c r="AW344" s="105"/>
      <c r="AZ344" s="105"/>
      <c r="BC344" s="105"/>
      <c r="BF344" s="105"/>
      <c r="BI344" s="105"/>
      <c r="BL344" s="105"/>
      <c r="BO344" s="105"/>
      <c r="BR344" s="105"/>
      <c r="BU344" s="105"/>
      <c r="BX344" s="105"/>
      <c r="CA344" s="105"/>
      <c r="CD344"/>
      <c r="CE344"/>
      <c r="CF344" s="104"/>
    </row>
    <row r="345" spans="2:84" x14ac:dyDescent="0.3">
      <c r="B345" s="8"/>
      <c r="C345"/>
      <c r="D345" s="105"/>
      <c r="G345" s="105"/>
      <c r="J345" s="105"/>
      <c r="M345" s="105"/>
      <c r="P345" s="105"/>
      <c r="S345" s="106"/>
      <c r="V345" s="105"/>
      <c r="Y345" s="105"/>
      <c r="AB345" s="105"/>
      <c r="AE345" s="105"/>
      <c r="AH345" s="105"/>
      <c r="AK345" s="105"/>
      <c r="AN345" s="105"/>
      <c r="AQ345" s="105"/>
      <c r="AT345" s="105"/>
      <c r="AW345" s="105"/>
      <c r="AZ345" s="105"/>
      <c r="BC345" s="105"/>
      <c r="BF345" s="105"/>
      <c r="BI345" s="105"/>
      <c r="BL345" s="105"/>
      <c r="BO345" s="105"/>
      <c r="BR345" s="105"/>
      <c r="BU345" s="105"/>
      <c r="BX345" s="105"/>
      <c r="CA345" s="105"/>
      <c r="CD345"/>
      <c r="CE345"/>
      <c r="CF345" s="104"/>
    </row>
    <row r="346" spans="2:84" x14ac:dyDescent="0.3">
      <c r="B346" s="8"/>
      <c r="C346"/>
      <c r="D346" s="105"/>
      <c r="G346" s="105"/>
      <c r="J346" s="105"/>
      <c r="M346" s="105"/>
      <c r="P346" s="105"/>
      <c r="S346" s="106"/>
      <c r="V346" s="105"/>
      <c r="Y346" s="105"/>
      <c r="AB346" s="105"/>
      <c r="AE346" s="105"/>
      <c r="AH346" s="105"/>
      <c r="AK346" s="105"/>
      <c r="AN346" s="105"/>
      <c r="AQ346" s="105"/>
      <c r="AT346" s="105"/>
      <c r="AW346" s="105"/>
      <c r="AZ346" s="105"/>
      <c r="BC346" s="105"/>
      <c r="BF346" s="105"/>
      <c r="BI346" s="105"/>
      <c r="BL346" s="105"/>
      <c r="BO346" s="105"/>
      <c r="BR346" s="105"/>
      <c r="BU346" s="105"/>
      <c r="BX346" s="105"/>
      <c r="CA346" s="105"/>
      <c r="CD346"/>
      <c r="CE346"/>
      <c r="CF346" s="104"/>
    </row>
    <row r="347" spans="2:84" x14ac:dyDescent="0.3">
      <c r="B347" s="8"/>
      <c r="C347"/>
      <c r="D347" s="105"/>
      <c r="G347" s="105"/>
      <c r="J347" s="105"/>
      <c r="M347" s="105"/>
      <c r="P347" s="105"/>
      <c r="S347" s="106"/>
      <c r="V347" s="105"/>
      <c r="Y347" s="105"/>
      <c r="AB347" s="105"/>
      <c r="AE347" s="105"/>
      <c r="AH347" s="105"/>
      <c r="AK347" s="105"/>
      <c r="AN347" s="105"/>
      <c r="AQ347" s="105"/>
      <c r="AT347" s="105"/>
      <c r="AW347" s="105"/>
      <c r="AZ347" s="105"/>
      <c r="BC347" s="105"/>
      <c r="BF347" s="105"/>
      <c r="BI347" s="105"/>
      <c r="BL347" s="105"/>
      <c r="BO347" s="105"/>
      <c r="BR347" s="105"/>
      <c r="BU347" s="105"/>
      <c r="BX347" s="105"/>
      <c r="CA347" s="105"/>
      <c r="CD347"/>
      <c r="CE347"/>
      <c r="CF347" s="104"/>
    </row>
    <row r="348" spans="2:84" x14ac:dyDescent="0.3">
      <c r="B348" s="8"/>
      <c r="C348"/>
      <c r="D348" s="105"/>
      <c r="G348" s="105"/>
      <c r="J348" s="105"/>
      <c r="M348" s="105"/>
      <c r="P348" s="105"/>
      <c r="S348" s="106"/>
      <c r="V348" s="105"/>
      <c r="Y348" s="105"/>
      <c r="AB348" s="105"/>
      <c r="AE348" s="105"/>
      <c r="AH348" s="105"/>
      <c r="AK348" s="105"/>
      <c r="AN348" s="105"/>
      <c r="AQ348" s="105"/>
      <c r="AT348" s="105"/>
      <c r="AW348" s="105"/>
      <c r="AZ348" s="105"/>
      <c r="BC348" s="105"/>
      <c r="BF348" s="105"/>
      <c r="BI348" s="105"/>
      <c r="BL348" s="105"/>
      <c r="BO348" s="105"/>
      <c r="BR348" s="105"/>
      <c r="BU348" s="105"/>
      <c r="BX348" s="105"/>
      <c r="CA348" s="105"/>
      <c r="CD348"/>
      <c r="CE348"/>
      <c r="CF348" s="104"/>
    </row>
    <row r="349" spans="2:84" x14ac:dyDescent="0.3">
      <c r="B349" s="8"/>
      <c r="C349"/>
      <c r="D349" s="105"/>
      <c r="G349" s="105"/>
      <c r="J349" s="105"/>
      <c r="M349" s="105"/>
      <c r="P349" s="105"/>
      <c r="S349" s="106"/>
      <c r="V349" s="105"/>
      <c r="Y349" s="105"/>
      <c r="AB349" s="105"/>
      <c r="AE349" s="105"/>
      <c r="AH349" s="105"/>
      <c r="AK349" s="105"/>
      <c r="AN349" s="105"/>
      <c r="AQ349" s="105"/>
      <c r="AT349" s="105"/>
      <c r="AW349" s="105"/>
      <c r="AZ349" s="105"/>
      <c r="BC349" s="105"/>
      <c r="BF349" s="105"/>
      <c r="BI349" s="105"/>
      <c r="BL349" s="105"/>
      <c r="BO349" s="105"/>
      <c r="BR349" s="105"/>
      <c r="BU349" s="105"/>
      <c r="BX349" s="105"/>
      <c r="CA349" s="105"/>
      <c r="CD349"/>
      <c r="CE349"/>
      <c r="CF349" s="104"/>
    </row>
    <row r="350" spans="2:84" x14ac:dyDescent="0.3">
      <c r="B350" s="8"/>
      <c r="C350"/>
      <c r="D350" s="105"/>
      <c r="G350" s="105"/>
      <c r="J350" s="105"/>
      <c r="M350" s="105"/>
      <c r="P350" s="105"/>
      <c r="S350" s="106"/>
      <c r="V350" s="105"/>
      <c r="Y350" s="105"/>
      <c r="AB350" s="105"/>
      <c r="AE350" s="105"/>
      <c r="AH350" s="105"/>
      <c r="AK350" s="105"/>
      <c r="AN350" s="105"/>
      <c r="AQ350" s="105"/>
      <c r="AT350" s="105"/>
      <c r="AW350" s="105"/>
      <c r="AZ350" s="105"/>
      <c r="BC350" s="105"/>
      <c r="BF350" s="105"/>
      <c r="BI350" s="105"/>
      <c r="BL350" s="105"/>
      <c r="BO350" s="105"/>
      <c r="BR350" s="105"/>
      <c r="BU350" s="105"/>
      <c r="BX350" s="105"/>
      <c r="CA350" s="105"/>
      <c r="CD350"/>
      <c r="CE350"/>
      <c r="CF350" s="104"/>
    </row>
    <row r="351" spans="2:84" x14ac:dyDescent="0.3">
      <c r="B351" s="8"/>
      <c r="C351"/>
      <c r="D351" s="105"/>
      <c r="G351" s="105"/>
      <c r="J351" s="105"/>
      <c r="M351" s="105"/>
      <c r="P351" s="105"/>
      <c r="S351" s="106"/>
      <c r="V351" s="105"/>
      <c r="Y351" s="105"/>
      <c r="AB351" s="105"/>
      <c r="AE351" s="105"/>
      <c r="AH351" s="105"/>
      <c r="AK351" s="105"/>
      <c r="AN351" s="105"/>
      <c r="AQ351" s="105"/>
      <c r="AT351" s="105"/>
      <c r="AW351" s="105"/>
      <c r="AZ351" s="105"/>
      <c r="BC351" s="105"/>
      <c r="BF351" s="105"/>
      <c r="BI351" s="105"/>
      <c r="BL351" s="105"/>
      <c r="BO351" s="105"/>
      <c r="BR351" s="105"/>
      <c r="BU351" s="105"/>
      <c r="BX351" s="105"/>
      <c r="CA351" s="105"/>
      <c r="CD351"/>
      <c r="CE351"/>
      <c r="CF351" s="104"/>
    </row>
    <row r="352" spans="2:84" x14ac:dyDescent="0.3">
      <c r="B352" s="8"/>
      <c r="C352"/>
      <c r="D352" s="105"/>
      <c r="G352" s="105"/>
      <c r="J352" s="105"/>
      <c r="M352" s="105"/>
      <c r="P352" s="105"/>
      <c r="S352" s="106"/>
      <c r="V352" s="105"/>
      <c r="Y352" s="105"/>
      <c r="AB352" s="105"/>
      <c r="AE352" s="105"/>
      <c r="AH352" s="105"/>
      <c r="AK352" s="105"/>
      <c r="AN352" s="105"/>
      <c r="AQ352" s="105"/>
      <c r="AT352" s="105"/>
      <c r="AW352" s="105"/>
      <c r="AZ352" s="105"/>
      <c r="BC352" s="105"/>
      <c r="BF352" s="105"/>
      <c r="BI352" s="105"/>
      <c r="BL352" s="105"/>
      <c r="BO352" s="105"/>
      <c r="BR352" s="105"/>
      <c r="BU352" s="105"/>
      <c r="BX352" s="105"/>
      <c r="CA352" s="105"/>
      <c r="CD352"/>
      <c r="CE352"/>
      <c r="CF352" s="104"/>
    </row>
    <row r="353" spans="2:84" x14ac:dyDescent="0.3">
      <c r="B353" s="8"/>
      <c r="C353"/>
      <c r="D353" s="105"/>
      <c r="G353" s="105"/>
      <c r="J353" s="105"/>
      <c r="M353" s="105"/>
      <c r="P353" s="105"/>
      <c r="S353" s="106"/>
      <c r="V353" s="105"/>
      <c r="Y353" s="105"/>
      <c r="AB353" s="105"/>
      <c r="AE353" s="105"/>
      <c r="AH353" s="105"/>
      <c r="AK353" s="105"/>
      <c r="AN353" s="105"/>
      <c r="AQ353" s="105"/>
      <c r="AT353" s="105"/>
      <c r="AW353" s="105"/>
      <c r="AZ353" s="105"/>
      <c r="BC353" s="105"/>
      <c r="BF353" s="105"/>
      <c r="BI353" s="105"/>
      <c r="BL353" s="105"/>
      <c r="BO353" s="105"/>
      <c r="BR353" s="105"/>
      <c r="BU353" s="105"/>
      <c r="BX353" s="105"/>
      <c r="CA353" s="105"/>
      <c r="CD353"/>
      <c r="CE353"/>
      <c r="CF353" s="104"/>
    </row>
    <row r="354" spans="2:84" x14ac:dyDescent="0.3">
      <c r="B354" s="8"/>
      <c r="C354"/>
      <c r="D354" s="105"/>
      <c r="G354" s="105"/>
      <c r="J354" s="105"/>
      <c r="M354" s="105"/>
      <c r="P354" s="105"/>
      <c r="S354" s="106"/>
      <c r="V354" s="105"/>
      <c r="Y354" s="105"/>
      <c r="AB354" s="105"/>
      <c r="AE354" s="105"/>
      <c r="AH354" s="105"/>
      <c r="AK354" s="105"/>
      <c r="AN354" s="105"/>
      <c r="AQ354" s="105"/>
      <c r="AT354" s="105"/>
      <c r="AW354" s="105"/>
      <c r="AZ354" s="105"/>
      <c r="BC354" s="105"/>
      <c r="BF354" s="105"/>
      <c r="BI354" s="105"/>
      <c r="BL354" s="105"/>
      <c r="BO354" s="105"/>
      <c r="BR354" s="105"/>
      <c r="BU354" s="105"/>
      <c r="BX354" s="105"/>
      <c r="CA354" s="105"/>
      <c r="CD354"/>
      <c r="CE354"/>
      <c r="CF354" s="104"/>
    </row>
    <row r="355" spans="2:84" x14ac:dyDescent="0.3">
      <c r="B355" s="8"/>
      <c r="C355"/>
      <c r="D355" s="105"/>
      <c r="G355" s="105"/>
      <c r="J355" s="105"/>
      <c r="M355" s="105"/>
      <c r="P355" s="105"/>
      <c r="S355" s="106"/>
      <c r="V355" s="105"/>
      <c r="Y355" s="105"/>
      <c r="AB355" s="105"/>
      <c r="AE355" s="105"/>
      <c r="AH355" s="105"/>
      <c r="AK355" s="105"/>
      <c r="AN355" s="105"/>
      <c r="AQ355" s="105"/>
      <c r="AT355" s="105"/>
      <c r="AW355" s="105"/>
      <c r="AZ355" s="105"/>
      <c r="BC355" s="105"/>
      <c r="BF355" s="105"/>
      <c r="BI355" s="105"/>
      <c r="BL355" s="105"/>
      <c r="BO355" s="105"/>
      <c r="BR355" s="105"/>
      <c r="BU355" s="105"/>
      <c r="BX355" s="105"/>
      <c r="CA355" s="105"/>
      <c r="CD355"/>
      <c r="CE355"/>
      <c r="CF355" s="104"/>
    </row>
    <row r="356" spans="2:84" x14ac:dyDescent="0.3">
      <c r="B356" s="8"/>
      <c r="C356"/>
      <c r="D356" s="105"/>
      <c r="G356" s="105"/>
      <c r="J356" s="105"/>
      <c r="M356" s="105"/>
      <c r="P356" s="105"/>
      <c r="S356" s="106"/>
      <c r="V356" s="105"/>
      <c r="Y356" s="105"/>
      <c r="AB356" s="105"/>
      <c r="AE356" s="105"/>
      <c r="AH356" s="105"/>
      <c r="AK356" s="105"/>
      <c r="AN356" s="105"/>
      <c r="AQ356" s="105"/>
      <c r="AT356" s="105"/>
      <c r="AW356" s="105"/>
      <c r="AZ356" s="105"/>
      <c r="BC356" s="105"/>
      <c r="BF356" s="105"/>
      <c r="BI356" s="105"/>
      <c r="BL356" s="105"/>
      <c r="BO356" s="105"/>
      <c r="BR356" s="105"/>
      <c r="BU356" s="105"/>
      <c r="BX356" s="105"/>
      <c r="CA356" s="105"/>
      <c r="CD356"/>
      <c r="CE356"/>
      <c r="CF356" s="104"/>
    </row>
    <row r="357" spans="2:84" x14ac:dyDescent="0.3">
      <c r="B357" s="8"/>
      <c r="C357"/>
      <c r="D357" s="105"/>
      <c r="G357" s="105"/>
      <c r="J357" s="105"/>
      <c r="M357" s="105"/>
      <c r="P357" s="105"/>
      <c r="S357" s="106"/>
      <c r="V357" s="105"/>
      <c r="Y357" s="105"/>
      <c r="AB357" s="105"/>
      <c r="AE357" s="105"/>
      <c r="AH357" s="105"/>
      <c r="AK357" s="105"/>
      <c r="AN357" s="105"/>
      <c r="AQ357" s="105"/>
      <c r="AT357" s="105"/>
      <c r="AW357" s="105"/>
      <c r="AZ357" s="105"/>
      <c r="BC357" s="105"/>
      <c r="BF357" s="105"/>
      <c r="BI357" s="105"/>
      <c r="BL357" s="105"/>
      <c r="BO357" s="105"/>
      <c r="BR357" s="105"/>
      <c r="BU357" s="105"/>
      <c r="BX357" s="105"/>
      <c r="CA357" s="105"/>
      <c r="CD357"/>
      <c r="CE357"/>
      <c r="CF357" s="104"/>
    </row>
    <row r="358" spans="2:84" x14ac:dyDescent="0.3">
      <c r="B358" s="8"/>
      <c r="C358"/>
      <c r="D358" s="105"/>
      <c r="G358" s="105"/>
      <c r="J358" s="105"/>
      <c r="M358" s="105"/>
      <c r="P358" s="105"/>
      <c r="S358" s="106"/>
      <c r="V358" s="105"/>
      <c r="Y358" s="105"/>
      <c r="AB358" s="105"/>
      <c r="AE358" s="105"/>
      <c r="AH358" s="105"/>
      <c r="AK358" s="105"/>
      <c r="AN358" s="105"/>
      <c r="AQ358" s="105"/>
      <c r="AT358" s="105"/>
      <c r="AW358" s="105"/>
      <c r="AZ358" s="105"/>
      <c r="BC358" s="105"/>
      <c r="BF358" s="105"/>
      <c r="BI358" s="105"/>
      <c r="BL358" s="105"/>
      <c r="BO358" s="105"/>
      <c r="BR358" s="105"/>
      <c r="BU358" s="105"/>
      <c r="BX358" s="105"/>
      <c r="CA358" s="105"/>
      <c r="CD358"/>
      <c r="CE358"/>
      <c r="CF358" s="104"/>
    </row>
    <row r="359" spans="2:84" x14ac:dyDescent="0.3">
      <c r="B359" s="8"/>
      <c r="C359"/>
      <c r="D359" s="105"/>
      <c r="G359" s="105"/>
      <c r="J359" s="105"/>
      <c r="M359" s="105"/>
      <c r="P359" s="105"/>
      <c r="S359" s="106"/>
      <c r="V359" s="105"/>
      <c r="Y359" s="105"/>
      <c r="AB359" s="105"/>
      <c r="AE359" s="105"/>
      <c r="AH359" s="105"/>
      <c r="AK359" s="105"/>
      <c r="AN359" s="105"/>
      <c r="AQ359" s="105"/>
      <c r="AT359" s="105"/>
      <c r="AW359" s="105"/>
      <c r="AZ359" s="105"/>
      <c r="BC359" s="105"/>
      <c r="BF359" s="105"/>
      <c r="BI359" s="105"/>
      <c r="BL359" s="105"/>
      <c r="BO359" s="105"/>
      <c r="BR359" s="105"/>
      <c r="BU359" s="105"/>
      <c r="BX359" s="105"/>
      <c r="CA359" s="105"/>
      <c r="CD359"/>
      <c r="CE359"/>
      <c r="CF359" s="104"/>
    </row>
    <row r="360" spans="2:84" x14ac:dyDescent="0.3">
      <c r="B360" s="8"/>
      <c r="C360"/>
      <c r="D360" s="105"/>
      <c r="G360" s="105"/>
      <c r="J360" s="105"/>
      <c r="M360" s="105"/>
      <c r="P360" s="105"/>
      <c r="S360" s="106"/>
      <c r="V360" s="105"/>
      <c r="Y360" s="105"/>
      <c r="AB360" s="105"/>
      <c r="AE360" s="105"/>
      <c r="AH360" s="105"/>
      <c r="AK360" s="105"/>
      <c r="AN360" s="105"/>
      <c r="AQ360" s="105"/>
      <c r="AT360" s="105"/>
      <c r="AW360" s="105"/>
      <c r="AZ360" s="105"/>
      <c r="BC360" s="105"/>
      <c r="BF360" s="105"/>
      <c r="BI360" s="105"/>
      <c r="BL360" s="105"/>
      <c r="BO360" s="105"/>
      <c r="BR360" s="105"/>
      <c r="BU360" s="105"/>
      <c r="BX360" s="105"/>
      <c r="CA360" s="105"/>
      <c r="CD360"/>
      <c r="CE360"/>
      <c r="CF360" s="104"/>
    </row>
    <row r="361" spans="2:84" x14ac:dyDescent="0.3">
      <c r="B361" s="8"/>
      <c r="C361"/>
      <c r="D361" s="105"/>
      <c r="G361" s="105"/>
      <c r="J361" s="105"/>
      <c r="M361" s="105"/>
      <c r="P361" s="105"/>
      <c r="S361" s="106"/>
      <c r="V361" s="105"/>
      <c r="Y361" s="105"/>
      <c r="AB361" s="105"/>
      <c r="AE361" s="105"/>
      <c r="AH361" s="105"/>
      <c r="AK361" s="105"/>
      <c r="AN361" s="105"/>
      <c r="AQ361" s="105"/>
      <c r="AT361" s="105"/>
      <c r="AW361" s="105"/>
      <c r="AZ361" s="105"/>
      <c r="BC361" s="105"/>
      <c r="BF361" s="105"/>
      <c r="BI361" s="105"/>
      <c r="BL361" s="105"/>
      <c r="BO361" s="105"/>
      <c r="BR361" s="105"/>
      <c r="BU361" s="105"/>
      <c r="BX361" s="105"/>
      <c r="CA361" s="105"/>
      <c r="CD361"/>
      <c r="CE361"/>
      <c r="CF361" s="104"/>
    </row>
    <row r="362" spans="2:84" x14ac:dyDescent="0.3">
      <c r="B362" s="8"/>
      <c r="C362"/>
      <c r="D362" s="105"/>
      <c r="G362" s="105"/>
      <c r="J362" s="105"/>
      <c r="M362" s="105"/>
      <c r="P362" s="105"/>
      <c r="S362" s="106"/>
      <c r="V362" s="105"/>
      <c r="Y362" s="105"/>
      <c r="AB362" s="105"/>
      <c r="AE362" s="105"/>
      <c r="AH362" s="105"/>
      <c r="AK362" s="105"/>
      <c r="AN362" s="105"/>
      <c r="AQ362" s="105"/>
      <c r="AT362" s="105"/>
      <c r="AW362" s="105"/>
      <c r="AZ362" s="105"/>
      <c r="BC362" s="105"/>
      <c r="BF362" s="105"/>
      <c r="BI362" s="105"/>
      <c r="BL362" s="105"/>
      <c r="BO362" s="105"/>
      <c r="BR362" s="105"/>
      <c r="BU362" s="105"/>
      <c r="BX362" s="105"/>
      <c r="CA362" s="105"/>
      <c r="CD362"/>
      <c r="CE362"/>
      <c r="CF362" s="104"/>
    </row>
    <row r="363" spans="2:84" x14ac:dyDescent="0.3">
      <c r="B363" s="8"/>
      <c r="C363"/>
      <c r="D363" s="105"/>
      <c r="G363" s="105"/>
      <c r="J363" s="105"/>
      <c r="M363" s="105"/>
      <c r="P363" s="105"/>
      <c r="S363" s="106"/>
      <c r="V363" s="105"/>
      <c r="Y363" s="105"/>
      <c r="AB363" s="105"/>
      <c r="AE363" s="105"/>
      <c r="AH363" s="105"/>
      <c r="AK363" s="105"/>
      <c r="AN363" s="105"/>
      <c r="AQ363" s="105"/>
      <c r="AT363" s="105"/>
      <c r="AW363" s="105"/>
      <c r="AZ363" s="105"/>
      <c r="BC363" s="105"/>
      <c r="BF363" s="105"/>
      <c r="BI363" s="105"/>
      <c r="BL363" s="105"/>
      <c r="BO363" s="105"/>
      <c r="BR363" s="105"/>
      <c r="BU363" s="105"/>
      <c r="BX363" s="105"/>
      <c r="CA363" s="105"/>
      <c r="CD363"/>
      <c r="CE363"/>
      <c r="CF363" s="104"/>
    </row>
    <row r="364" spans="2:84" x14ac:dyDescent="0.3">
      <c r="B364" s="8"/>
      <c r="C364"/>
      <c r="D364" s="105"/>
      <c r="G364" s="105"/>
      <c r="J364" s="105"/>
      <c r="M364" s="105"/>
      <c r="P364" s="105"/>
      <c r="S364" s="106"/>
      <c r="V364" s="105"/>
      <c r="Y364" s="105"/>
      <c r="AB364" s="105"/>
      <c r="AE364" s="105"/>
      <c r="AH364" s="105"/>
      <c r="AK364" s="105"/>
      <c r="AN364" s="105"/>
      <c r="AQ364" s="105"/>
      <c r="AT364" s="105"/>
      <c r="AW364" s="105"/>
      <c r="AZ364" s="105"/>
      <c r="BC364" s="105"/>
      <c r="BF364" s="105"/>
      <c r="BI364" s="105"/>
      <c r="BL364" s="105"/>
      <c r="BO364" s="105"/>
      <c r="BR364" s="105"/>
      <c r="BU364" s="105"/>
      <c r="BX364" s="105"/>
      <c r="CA364" s="105"/>
      <c r="CD364"/>
      <c r="CE364"/>
      <c r="CF364" s="104"/>
    </row>
    <row r="365" spans="2:84" x14ac:dyDescent="0.3">
      <c r="B365" s="8"/>
      <c r="C365"/>
      <c r="D365" s="105"/>
      <c r="G365" s="105"/>
      <c r="J365" s="105"/>
      <c r="M365" s="105"/>
      <c r="P365" s="105"/>
      <c r="S365" s="106"/>
      <c r="V365" s="105"/>
      <c r="Y365" s="105"/>
      <c r="AB365" s="105"/>
      <c r="AE365" s="105"/>
      <c r="AH365" s="105"/>
      <c r="AK365" s="105"/>
      <c r="AN365" s="105"/>
      <c r="AQ365" s="105"/>
      <c r="AT365" s="105"/>
      <c r="AW365" s="105"/>
      <c r="AZ365" s="105"/>
      <c r="BC365" s="105"/>
      <c r="BF365" s="105"/>
      <c r="BI365" s="105"/>
      <c r="BL365" s="105"/>
      <c r="BO365" s="105"/>
      <c r="BR365" s="105"/>
      <c r="BU365" s="105"/>
      <c r="BX365" s="105"/>
      <c r="CA365" s="105"/>
      <c r="CD365"/>
      <c r="CE365"/>
      <c r="CF365" s="104"/>
    </row>
    <row r="366" spans="2:84" x14ac:dyDescent="0.3">
      <c r="B366" s="8"/>
      <c r="C366"/>
      <c r="D366" s="105"/>
      <c r="G366" s="105"/>
      <c r="J366" s="105"/>
      <c r="M366" s="105"/>
      <c r="P366" s="105"/>
      <c r="S366" s="106"/>
      <c r="V366" s="105"/>
      <c r="Y366" s="105"/>
      <c r="AB366" s="105"/>
      <c r="AE366" s="105"/>
      <c r="AH366" s="105"/>
      <c r="AK366" s="105"/>
      <c r="AN366" s="105"/>
      <c r="AQ366" s="105"/>
      <c r="AT366" s="105"/>
      <c r="AW366" s="105"/>
      <c r="AZ366" s="105"/>
      <c r="BC366" s="105"/>
      <c r="BF366" s="105"/>
      <c r="BI366" s="105"/>
      <c r="BL366" s="105"/>
      <c r="BO366" s="105"/>
      <c r="BR366" s="105"/>
      <c r="BU366" s="105"/>
      <c r="BX366" s="105"/>
      <c r="CA366" s="105"/>
      <c r="CD366"/>
      <c r="CE366"/>
      <c r="CF366" s="104"/>
    </row>
    <row r="367" spans="2:84" x14ac:dyDescent="0.3">
      <c r="B367" s="8"/>
      <c r="C367"/>
      <c r="D367" s="105"/>
      <c r="G367" s="105"/>
      <c r="J367" s="105"/>
      <c r="M367" s="105"/>
      <c r="P367" s="105"/>
      <c r="S367" s="106"/>
      <c r="V367" s="105"/>
      <c r="Y367" s="105"/>
      <c r="AB367" s="105"/>
      <c r="AE367" s="105"/>
      <c r="AH367" s="105"/>
      <c r="AK367" s="105"/>
      <c r="AN367" s="105"/>
      <c r="AQ367" s="105"/>
      <c r="AT367" s="105"/>
      <c r="AW367" s="105"/>
      <c r="AZ367" s="105"/>
      <c r="BC367" s="105"/>
      <c r="BF367" s="105"/>
      <c r="BI367" s="105"/>
      <c r="BL367" s="105"/>
      <c r="BO367" s="105"/>
      <c r="BR367" s="105"/>
      <c r="BU367" s="105"/>
      <c r="BX367" s="105"/>
      <c r="CA367" s="105"/>
      <c r="CD367"/>
      <c r="CE367"/>
      <c r="CF367" s="104"/>
    </row>
    <row r="368" spans="2:84" x14ac:dyDescent="0.3">
      <c r="B368" s="8"/>
      <c r="C368"/>
      <c r="D368" s="105"/>
      <c r="G368" s="105"/>
      <c r="J368" s="105"/>
      <c r="M368" s="105"/>
      <c r="P368" s="105"/>
      <c r="S368" s="106"/>
      <c r="V368" s="105"/>
      <c r="Y368" s="105"/>
      <c r="AB368" s="105"/>
      <c r="AE368" s="105"/>
      <c r="AH368" s="105"/>
      <c r="AK368" s="105"/>
      <c r="AN368" s="105"/>
      <c r="AQ368" s="105"/>
      <c r="AT368" s="105"/>
      <c r="AW368" s="105"/>
      <c r="AZ368" s="105"/>
      <c r="BC368" s="105"/>
      <c r="BF368" s="105"/>
      <c r="BI368" s="105"/>
      <c r="BL368" s="105"/>
      <c r="BO368" s="105"/>
      <c r="BR368" s="105"/>
      <c r="BU368" s="105"/>
      <c r="BX368" s="105"/>
      <c r="CA368" s="105"/>
      <c r="CD368"/>
      <c r="CE368"/>
      <c r="CF368" s="104"/>
    </row>
    <row r="369" spans="2:84" x14ac:dyDescent="0.3">
      <c r="B369" s="8"/>
      <c r="C369"/>
      <c r="D369" s="105"/>
      <c r="G369" s="105"/>
      <c r="J369" s="105"/>
      <c r="M369" s="105"/>
      <c r="P369" s="105"/>
      <c r="S369" s="106"/>
      <c r="V369" s="105"/>
      <c r="Y369" s="105"/>
      <c r="AB369" s="105"/>
      <c r="AE369" s="105"/>
      <c r="AH369" s="105"/>
      <c r="AK369" s="105"/>
      <c r="AN369" s="105"/>
      <c r="AQ369" s="105"/>
      <c r="AT369" s="105"/>
      <c r="AW369" s="105"/>
      <c r="AZ369" s="105"/>
      <c r="BC369" s="105"/>
      <c r="BF369" s="105"/>
      <c r="BI369" s="105"/>
      <c r="BL369" s="105"/>
      <c r="BO369" s="105"/>
      <c r="BR369" s="105"/>
      <c r="BU369" s="105"/>
      <c r="BX369" s="105"/>
      <c r="CA369" s="105"/>
      <c r="CD369"/>
      <c r="CE369"/>
      <c r="CF369" s="104"/>
    </row>
    <row r="370" spans="2:84" x14ac:dyDescent="0.3">
      <c r="B370" s="8"/>
      <c r="C370"/>
      <c r="D370" s="105"/>
      <c r="G370" s="105"/>
      <c r="J370" s="105"/>
      <c r="M370" s="105"/>
      <c r="P370" s="105"/>
      <c r="S370" s="106"/>
      <c r="V370" s="105"/>
      <c r="Y370" s="105"/>
      <c r="AB370" s="105"/>
      <c r="AE370" s="105"/>
      <c r="AH370" s="105"/>
      <c r="AK370" s="105"/>
      <c r="AN370" s="105"/>
      <c r="AQ370" s="105"/>
      <c r="AT370" s="105"/>
      <c r="AW370" s="105"/>
      <c r="AZ370" s="105"/>
      <c r="BC370" s="105"/>
      <c r="BF370" s="105"/>
      <c r="BI370" s="105"/>
      <c r="BL370" s="105"/>
      <c r="BO370" s="105"/>
      <c r="BR370" s="105"/>
      <c r="BU370" s="105"/>
      <c r="BX370" s="105"/>
      <c r="CA370" s="105"/>
      <c r="CD370"/>
      <c r="CE370"/>
      <c r="CF370" s="104"/>
    </row>
    <row r="371" spans="2:84" x14ac:dyDescent="0.3">
      <c r="B371" s="8"/>
      <c r="C371"/>
      <c r="D371" s="105"/>
      <c r="G371" s="105"/>
      <c r="J371" s="105"/>
      <c r="M371" s="105"/>
      <c r="P371" s="105"/>
      <c r="S371" s="106"/>
      <c r="V371" s="105"/>
      <c r="Y371" s="105"/>
      <c r="AB371" s="105"/>
      <c r="AE371" s="105"/>
      <c r="AH371" s="105"/>
      <c r="AK371" s="105"/>
      <c r="AN371" s="105"/>
      <c r="AQ371" s="105"/>
      <c r="AT371" s="105"/>
      <c r="AW371" s="105"/>
      <c r="AZ371" s="105"/>
      <c r="BC371" s="105"/>
      <c r="BF371" s="105"/>
      <c r="BI371" s="105"/>
      <c r="BL371" s="105"/>
      <c r="BO371" s="105"/>
      <c r="BR371" s="105"/>
      <c r="BU371" s="105"/>
      <c r="BX371" s="105"/>
      <c r="CA371" s="105"/>
      <c r="CD371"/>
      <c r="CE371"/>
      <c r="CF371" s="104"/>
    </row>
    <row r="372" spans="2:84" x14ac:dyDescent="0.3">
      <c r="B372" s="8"/>
      <c r="C372"/>
      <c r="D372" s="105"/>
      <c r="G372" s="105"/>
      <c r="J372" s="105"/>
      <c r="M372" s="105"/>
      <c r="P372" s="105"/>
      <c r="S372" s="106"/>
      <c r="V372" s="105"/>
      <c r="Y372" s="105"/>
      <c r="AB372" s="105"/>
      <c r="AE372" s="105"/>
      <c r="AH372" s="105"/>
      <c r="AK372" s="105"/>
      <c r="AN372" s="105"/>
      <c r="AQ372" s="105"/>
      <c r="AT372" s="105"/>
      <c r="AW372" s="105"/>
      <c r="AZ372" s="105"/>
      <c r="BC372" s="105"/>
      <c r="BF372" s="105"/>
      <c r="BI372" s="105"/>
      <c r="BL372" s="105"/>
      <c r="BO372" s="105"/>
      <c r="BR372" s="105"/>
      <c r="BU372" s="105"/>
      <c r="BX372" s="105"/>
      <c r="CA372" s="105"/>
      <c r="CD372"/>
      <c r="CE372"/>
      <c r="CF372" s="104"/>
    </row>
    <row r="373" spans="2:84" x14ac:dyDescent="0.3">
      <c r="B373" s="8"/>
      <c r="C373"/>
      <c r="D373" s="105"/>
      <c r="G373" s="105"/>
      <c r="J373" s="105"/>
      <c r="M373" s="105"/>
      <c r="P373" s="105"/>
      <c r="S373" s="106"/>
      <c r="V373" s="105"/>
      <c r="Y373" s="105"/>
      <c r="AB373" s="105"/>
      <c r="AE373" s="105"/>
      <c r="AH373" s="105"/>
      <c r="AK373" s="105"/>
      <c r="AN373" s="105"/>
      <c r="AQ373" s="105"/>
      <c r="AT373" s="105"/>
      <c r="AW373" s="105"/>
      <c r="AZ373" s="105"/>
      <c r="BC373" s="105"/>
      <c r="BF373" s="105"/>
      <c r="BI373" s="105"/>
      <c r="BL373" s="105"/>
      <c r="BO373" s="105"/>
      <c r="BR373" s="105"/>
      <c r="BU373" s="105"/>
      <c r="BX373" s="105"/>
      <c r="CA373" s="105"/>
      <c r="CD373"/>
      <c r="CE373"/>
      <c r="CF373" s="104"/>
    </row>
    <row r="374" spans="2:84" x14ac:dyDescent="0.3">
      <c r="B374" s="8"/>
      <c r="C374"/>
      <c r="D374" s="105"/>
      <c r="G374" s="105"/>
      <c r="J374" s="105"/>
      <c r="M374" s="105"/>
      <c r="P374" s="105"/>
      <c r="S374" s="106"/>
      <c r="V374" s="105"/>
      <c r="Y374" s="105"/>
      <c r="AB374" s="105"/>
      <c r="AE374" s="105"/>
      <c r="AH374" s="105"/>
      <c r="AK374" s="105"/>
      <c r="AN374" s="105"/>
      <c r="AQ374" s="105"/>
      <c r="AT374" s="105"/>
      <c r="AW374" s="105"/>
      <c r="AZ374" s="105"/>
      <c r="BC374" s="105"/>
      <c r="BF374" s="105"/>
      <c r="BI374" s="105"/>
      <c r="BL374" s="105"/>
      <c r="BO374" s="105"/>
      <c r="BR374" s="105"/>
      <c r="BU374" s="105"/>
      <c r="BX374" s="105"/>
      <c r="CA374" s="105"/>
      <c r="CD374"/>
      <c r="CE374"/>
      <c r="CF374" s="104"/>
    </row>
    <row r="375" spans="2:84" x14ac:dyDescent="0.3">
      <c r="B375" s="8"/>
      <c r="C375"/>
      <c r="D375" s="105"/>
      <c r="G375" s="105"/>
      <c r="J375" s="105"/>
      <c r="M375" s="105"/>
      <c r="P375" s="105"/>
      <c r="S375" s="106"/>
      <c r="V375" s="105"/>
      <c r="Y375" s="105"/>
      <c r="AB375" s="105"/>
      <c r="AE375" s="105"/>
      <c r="AH375" s="105"/>
      <c r="AK375" s="105"/>
      <c r="AN375" s="105"/>
      <c r="AQ375" s="105"/>
      <c r="AT375" s="105"/>
      <c r="AW375" s="105"/>
      <c r="AZ375" s="105"/>
      <c r="BC375" s="105"/>
      <c r="BF375" s="105"/>
      <c r="BI375" s="105"/>
      <c r="BL375" s="105"/>
      <c r="BO375" s="105"/>
      <c r="BR375" s="105"/>
      <c r="BU375" s="105"/>
      <c r="BX375" s="105"/>
      <c r="CA375" s="105"/>
      <c r="CD375"/>
      <c r="CE375"/>
      <c r="CF375" s="104"/>
    </row>
    <row r="376" spans="2:84" x14ac:dyDescent="0.3">
      <c r="B376" s="8"/>
      <c r="C376"/>
      <c r="D376" s="105"/>
      <c r="G376" s="105"/>
      <c r="J376" s="105"/>
      <c r="M376" s="105"/>
      <c r="P376" s="105"/>
      <c r="S376" s="106"/>
      <c r="V376" s="105"/>
      <c r="Y376" s="105"/>
      <c r="AB376" s="105"/>
      <c r="AE376" s="105"/>
      <c r="AH376" s="105"/>
      <c r="AK376" s="105"/>
      <c r="AN376" s="105"/>
      <c r="AQ376" s="105"/>
      <c r="AT376" s="105"/>
      <c r="AW376" s="105"/>
      <c r="AZ376" s="105"/>
      <c r="BC376" s="105"/>
      <c r="BF376" s="105"/>
      <c r="BI376" s="105"/>
      <c r="BL376" s="105"/>
      <c r="BO376" s="105"/>
      <c r="BR376" s="105"/>
      <c r="BU376" s="105"/>
      <c r="BX376" s="105"/>
      <c r="CA376" s="105"/>
      <c r="CD376"/>
      <c r="CE376"/>
      <c r="CF376" s="104"/>
    </row>
    <row r="377" spans="2:84" x14ac:dyDescent="0.3">
      <c r="B377" s="8"/>
      <c r="C377"/>
      <c r="D377" s="105"/>
      <c r="G377" s="105"/>
      <c r="J377" s="105"/>
      <c r="M377" s="105"/>
      <c r="P377" s="105"/>
      <c r="S377" s="106"/>
      <c r="V377" s="105"/>
      <c r="Y377" s="105"/>
      <c r="AB377" s="105"/>
      <c r="AE377" s="105"/>
      <c r="AH377" s="105"/>
      <c r="AK377" s="105"/>
      <c r="AN377" s="105"/>
      <c r="AQ377" s="105"/>
      <c r="AT377" s="105"/>
      <c r="AW377" s="105"/>
      <c r="AZ377" s="105"/>
      <c r="BC377" s="105"/>
      <c r="BF377" s="105"/>
      <c r="BI377" s="105"/>
      <c r="BL377" s="105"/>
      <c r="BO377" s="105"/>
      <c r="BR377" s="105"/>
      <c r="BU377" s="105"/>
      <c r="BX377" s="105"/>
      <c r="CA377" s="105"/>
      <c r="CD377"/>
      <c r="CE377"/>
      <c r="CF377" s="104"/>
    </row>
    <row r="378" spans="2:84" x14ac:dyDescent="0.3">
      <c r="B378" s="8"/>
      <c r="C378"/>
      <c r="D378" s="105"/>
      <c r="G378" s="105"/>
      <c r="J378" s="105"/>
      <c r="M378" s="105"/>
      <c r="P378" s="105"/>
      <c r="S378" s="106"/>
      <c r="V378" s="105"/>
      <c r="Y378" s="105"/>
      <c r="AB378" s="105"/>
      <c r="AE378" s="105"/>
      <c r="AH378" s="105"/>
      <c r="AK378" s="105"/>
      <c r="AN378" s="105"/>
      <c r="AQ378" s="105"/>
      <c r="AT378" s="105"/>
      <c r="AW378" s="105"/>
      <c r="AZ378" s="105"/>
      <c r="BC378" s="105"/>
      <c r="BF378" s="105"/>
      <c r="BI378" s="105"/>
      <c r="BL378" s="105"/>
      <c r="BO378" s="105"/>
      <c r="BR378" s="105"/>
      <c r="BU378" s="105"/>
      <c r="BX378" s="105"/>
      <c r="CA378" s="105"/>
      <c r="CD378"/>
      <c r="CE378"/>
      <c r="CF378" s="104"/>
    </row>
    <row r="379" spans="2:84" x14ac:dyDescent="0.3">
      <c r="B379" s="8"/>
      <c r="C379"/>
      <c r="D379" s="105"/>
      <c r="G379" s="105"/>
      <c r="J379" s="105"/>
      <c r="M379" s="105"/>
      <c r="P379" s="105"/>
      <c r="S379" s="106"/>
      <c r="V379" s="105"/>
      <c r="Y379" s="105"/>
      <c r="AB379" s="105"/>
      <c r="AE379" s="105"/>
      <c r="AH379" s="105"/>
      <c r="AK379" s="105"/>
      <c r="AN379" s="105"/>
      <c r="AQ379" s="105"/>
      <c r="AT379" s="105"/>
      <c r="AW379" s="105"/>
      <c r="AZ379" s="105"/>
      <c r="BC379" s="105"/>
      <c r="BF379" s="105"/>
      <c r="BI379" s="105"/>
      <c r="BL379" s="105"/>
      <c r="BO379" s="105"/>
      <c r="BR379" s="105"/>
      <c r="BU379" s="105"/>
      <c r="BX379" s="105"/>
      <c r="CA379" s="105"/>
      <c r="CD379"/>
      <c r="CE379"/>
      <c r="CF379" s="104"/>
    </row>
    <row r="380" spans="2:84" x14ac:dyDescent="0.3">
      <c r="B380" s="8"/>
      <c r="C380"/>
      <c r="D380" s="105"/>
      <c r="G380" s="105"/>
      <c r="J380" s="105"/>
      <c r="M380" s="105"/>
      <c r="P380" s="105"/>
      <c r="S380" s="106"/>
      <c r="V380" s="105"/>
      <c r="Y380" s="105"/>
      <c r="AB380" s="105"/>
      <c r="AE380" s="105"/>
      <c r="AH380" s="105"/>
      <c r="AK380" s="105"/>
      <c r="AN380" s="105"/>
      <c r="AQ380" s="105"/>
      <c r="AT380" s="105"/>
      <c r="AW380" s="105"/>
      <c r="AZ380" s="105"/>
      <c r="BC380" s="105"/>
      <c r="BF380" s="105"/>
      <c r="BI380" s="105"/>
      <c r="BL380" s="105"/>
      <c r="BO380" s="105"/>
      <c r="BR380" s="105"/>
      <c r="BU380" s="105"/>
      <c r="BX380" s="105"/>
      <c r="CA380" s="105"/>
      <c r="CD380"/>
      <c r="CE380"/>
      <c r="CF380" s="104"/>
    </row>
    <row r="381" spans="2:84" x14ac:dyDescent="0.3">
      <c r="B381" s="8"/>
      <c r="C381"/>
      <c r="D381" s="105"/>
      <c r="G381" s="105"/>
      <c r="J381" s="105"/>
      <c r="M381" s="105"/>
      <c r="P381" s="105"/>
      <c r="S381" s="106"/>
      <c r="V381" s="105"/>
      <c r="Y381" s="105"/>
      <c r="AB381" s="105"/>
      <c r="AE381" s="105"/>
      <c r="AH381" s="105"/>
      <c r="AK381" s="105"/>
      <c r="AN381" s="105"/>
      <c r="AQ381" s="105"/>
      <c r="AT381" s="105"/>
      <c r="AW381" s="105"/>
      <c r="AZ381" s="105"/>
      <c r="BC381" s="105"/>
      <c r="BF381" s="105"/>
      <c r="BI381" s="105"/>
      <c r="BL381" s="105"/>
      <c r="BO381" s="105"/>
      <c r="BR381" s="105"/>
      <c r="BU381" s="105"/>
      <c r="BX381" s="105"/>
      <c r="CA381" s="105"/>
      <c r="CD381"/>
      <c r="CE381"/>
      <c r="CF381" s="104"/>
    </row>
    <row r="382" spans="2:84" x14ac:dyDescent="0.3">
      <c r="B382" s="8"/>
      <c r="C382"/>
      <c r="D382" s="105"/>
      <c r="G382" s="105"/>
      <c r="J382" s="105"/>
      <c r="M382" s="105"/>
      <c r="P382" s="105"/>
      <c r="S382" s="106"/>
      <c r="V382" s="105"/>
      <c r="Y382" s="105"/>
      <c r="AB382" s="105"/>
      <c r="AE382" s="105"/>
      <c r="AH382" s="105"/>
      <c r="AK382" s="105"/>
      <c r="AN382" s="105"/>
      <c r="AQ382" s="105"/>
      <c r="AT382" s="105"/>
      <c r="AW382" s="105"/>
      <c r="AZ382" s="105"/>
      <c r="BC382" s="105"/>
      <c r="BF382" s="105"/>
      <c r="BI382" s="105"/>
      <c r="BL382" s="105"/>
      <c r="BO382" s="105"/>
      <c r="BR382" s="105"/>
      <c r="BU382" s="105"/>
      <c r="BX382" s="105"/>
      <c r="CA382" s="105"/>
      <c r="CD382"/>
      <c r="CE382"/>
      <c r="CF382" s="104"/>
    </row>
    <row r="383" spans="2:84" x14ac:dyDescent="0.3">
      <c r="B383" s="8"/>
      <c r="C383"/>
      <c r="D383" s="105"/>
      <c r="G383" s="105"/>
      <c r="J383" s="105"/>
      <c r="M383" s="105"/>
      <c r="P383" s="105"/>
      <c r="S383" s="106"/>
      <c r="V383" s="105"/>
      <c r="Y383" s="105"/>
      <c r="AB383" s="105"/>
      <c r="AE383" s="105"/>
      <c r="AH383" s="105"/>
      <c r="AK383" s="105"/>
      <c r="AN383" s="105"/>
      <c r="AQ383" s="105"/>
      <c r="AT383" s="105"/>
      <c r="AW383" s="105"/>
      <c r="AZ383" s="105"/>
      <c r="BC383" s="105"/>
      <c r="BF383" s="105"/>
      <c r="BI383" s="105"/>
      <c r="BL383" s="105"/>
      <c r="BO383" s="105"/>
      <c r="BR383" s="105"/>
      <c r="BU383" s="105"/>
      <c r="BX383" s="105"/>
      <c r="CA383" s="105"/>
      <c r="CD383"/>
      <c r="CE383"/>
      <c r="CF383" s="104"/>
    </row>
    <row r="384" spans="2:84" x14ac:dyDescent="0.3">
      <c r="B384" s="8"/>
      <c r="C384"/>
      <c r="D384" s="105"/>
      <c r="G384" s="105"/>
      <c r="J384" s="105"/>
      <c r="M384" s="105"/>
      <c r="P384" s="105"/>
      <c r="S384" s="106"/>
      <c r="V384" s="105"/>
      <c r="Y384" s="105"/>
      <c r="AB384" s="105"/>
      <c r="AE384" s="105"/>
      <c r="AH384" s="105"/>
      <c r="AK384" s="105"/>
      <c r="AN384" s="105"/>
      <c r="AQ384" s="105"/>
      <c r="AT384" s="105"/>
      <c r="AW384" s="105"/>
      <c r="AZ384" s="105"/>
      <c r="BC384" s="105"/>
      <c r="BF384" s="105"/>
      <c r="BI384" s="105"/>
      <c r="BL384" s="105"/>
      <c r="BO384" s="105"/>
      <c r="BR384" s="105"/>
      <c r="BU384" s="105"/>
      <c r="BX384" s="105"/>
      <c r="CA384" s="105"/>
      <c r="CD384"/>
      <c r="CE384"/>
      <c r="CF384" s="104"/>
    </row>
    <row r="385" spans="2:84" x14ac:dyDescent="0.3">
      <c r="B385" s="8"/>
      <c r="C385"/>
      <c r="D385" s="105"/>
      <c r="G385" s="105"/>
      <c r="J385" s="105"/>
      <c r="M385" s="105"/>
      <c r="P385" s="105"/>
      <c r="S385" s="106"/>
      <c r="V385" s="105"/>
      <c r="Y385" s="105"/>
      <c r="AB385" s="105"/>
      <c r="AE385" s="105"/>
      <c r="AH385" s="105"/>
      <c r="AK385" s="105"/>
      <c r="AN385" s="105"/>
      <c r="AQ385" s="105"/>
      <c r="AT385" s="105"/>
      <c r="AW385" s="105"/>
      <c r="AZ385" s="105"/>
      <c r="BC385" s="105"/>
      <c r="BF385" s="105"/>
      <c r="BI385" s="105"/>
      <c r="BL385" s="105"/>
      <c r="BO385" s="105"/>
      <c r="BR385" s="105"/>
      <c r="BU385" s="105"/>
      <c r="BX385" s="105"/>
      <c r="CA385" s="105"/>
      <c r="CD385"/>
      <c r="CE385"/>
      <c r="CF385" s="104"/>
    </row>
    <row r="386" spans="2:84" x14ac:dyDescent="0.3">
      <c r="B386" s="8"/>
      <c r="C386"/>
      <c r="D386" s="105"/>
      <c r="G386" s="105"/>
      <c r="J386" s="105"/>
      <c r="M386" s="105"/>
      <c r="P386" s="105"/>
      <c r="S386" s="106"/>
      <c r="V386" s="105"/>
      <c r="Y386" s="105"/>
      <c r="AB386" s="105"/>
      <c r="AE386" s="105"/>
      <c r="AH386" s="105"/>
      <c r="AK386" s="105"/>
      <c r="AN386" s="105"/>
      <c r="AQ386" s="105"/>
      <c r="AT386" s="105"/>
      <c r="AW386" s="105"/>
      <c r="AZ386" s="105"/>
      <c r="BC386" s="105"/>
      <c r="BF386" s="105"/>
      <c r="BI386" s="105"/>
      <c r="BL386" s="105"/>
      <c r="BO386" s="105"/>
      <c r="BR386" s="105"/>
      <c r="BU386" s="105"/>
      <c r="BX386" s="105"/>
      <c r="CA386" s="105"/>
      <c r="CD386"/>
      <c r="CE386"/>
      <c r="CF386" s="104"/>
    </row>
    <row r="387" spans="2:84" x14ac:dyDescent="0.3">
      <c r="B387" s="8"/>
      <c r="C387"/>
      <c r="D387" s="105"/>
      <c r="G387" s="105"/>
      <c r="J387" s="105"/>
      <c r="M387" s="105"/>
      <c r="P387" s="105"/>
      <c r="S387" s="106"/>
      <c r="V387" s="105"/>
      <c r="Y387" s="105"/>
      <c r="AB387" s="105"/>
      <c r="AE387" s="105"/>
      <c r="AH387" s="105"/>
      <c r="AK387" s="105"/>
      <c r="AN387" s="105"/>
      <c r="AQ387" s="105"/>
      <c r="AT387" s="105"/>
      <c r="AW387" s="105"/>
      <c r="AZ387" s="105"/>
      <c r="BC387" s="105"/>
      <c r="BF387" s="105"/>
      <c r="BI387" s="105"/>
      <c r="BL387" s="105"/>
      <c r="BO387" s="105"/>
      <c r="BR387" s="105"/>
      <c r="BU387" s="105"/>
      <c r="BX387" s="105"/>
      <c r="CA387" s="105"/>
      <c r="CD387"/>
      <c r="CE387"/>
      <c r="CF387" s="104"/>
    </row>
    <row r="388" spans="2:84" x14ac:dyDescent="0.3">
      <c r="B388" s="8"/>
      <c r="C388"/>
      <c r="D388" s="105"/>
      <c r="G388" s="105"/>
      <c r="J388" s="105"/>
      <c r="M388" s="105"/>
      <c r="P388" s="105"/>
      <c r="S388" s="106"/>
      <c r="V388" s="105"/>
      <c r="Y388" s="105"/>
      <c r="AB388" s="105"/>
      <c r="AE388" s="105"/>
      <c r="AH388" s="105"/>
      <c r="AK388" s="105"/>
      <c r="AN388" s="105"/>
      <c r="AQ388" s="105"/>
      <c r="AT388" s="105"/>
      <c r="AW388" s="105"/>
      <c r="AZ388" s="105"/>
      <c r="BC388" s="105"/>
      <c r="BF388" s="105"/>
      <c r="BI388" s="105"/>
      <c r="BL388" s="105"/>
      <c r="BO388" s="105"/>
      <c r="BR388" s="105"/>
      <c r="BU388" s="105"/>
      <c r="BX388" s="105"/>
      <c r="CA388" s="105"/>
      <c r="CD388"/>
      <c r="CE388"/>
      <c r="CF388" s="104"/>
    </row>
    <row r="389" spans="2:84" x14ac:dyDescent="0.3">
      <c r="B389" s="8"/>
      <c r="C389"/>
      <c r="D389" s="105"/>
      <c r="G389" s="105"/>
      <c r="J389" s="105"/>
      <c r="M389" s="105"/>
      <c r="P389" s="105"/>
      <c r="S389" s="106"/>
      <c r="V389" s="105"/>
      <c r="Y389" s="105"/>
      <c r="AB389" s="105"/>
      <c r="AE389" s="105"/>
      <c r="AH389" s="105"/>
      <c r="AK389" s="105"/>
      <c r="AN389" s="105"/>
      <c r="AQ389" s="105"/>
      <c r="AT389" s="105"/>
      <c r="AW389" s="105"/>
      <c r="AZ389" s="105"/>
      <c r="BC389" s="105"/>
      <c r="BF389" s="105"/>
      <c r="BI389" s="105"/>
      <c r="BL389" s="105"/>
      <c r="BO389" s="105"/>
      <c r="BR389" s="105"/>
      <c r="BU389" s="105"/>
      <c r="BX389" s="105"/>
      <c r="CA389" s="105"/>
      <c r="CD389"/>
      <c r="CE389"/>
      <c r="CF389" s="104"/>
    </row>
    <row r="390" spans="2:84" x14ac:dyDescent="0.3">
      <c r="B390" s="8"/>
      <c r="C390"/>
      <c r="D390" s="105"/>
      <c r="G390" s="105"/>
      <c r="J390" s="105"/>
      <c r="M390" s="105"/>
      <c r="P390" s="105"/>
      <c r="S390" s="106"/>
      <c r="V390" s="105"/>
      <c r="Y390" s="105"/>
      <c r="AB390" s="105"/>
      <c r="AE390" s="105"/>
      <c r="AH390" s="105"/>
      <c r="AK390" s="105"/>
      <c r="AN390" s="105"/>
      <c r="AQ390" s="105"/>
      <c r="AT390" s="105"/>
      <c r="AW390" s="105"/>
      <c r="AZ390" s="105"/>
      <c r="BC390" s="105"/>
      <c r="BF390" s="105"/>
      <c r="BI390" s="105"/>
      <c r="BL390" s="105"/>
      <c r="BO390" s="105"/>
      <c r="BR390" s="105"/>
      <c r="BU390" s="105"/>
      <c r="BX390" s="105"/>
      <c r="CA390" s="105"/>
      <c r="CD390"/>
      <c r="CE390"/>
      <c r="CF390" s="104"/>
    </row>
    <row r="391" spans="2:84" x14ac:dyDescent="0.3">
      <c r="B391" s="8"/>
      <c r="C391"/>
      <c r="D391" s="105"/>
      <c r="G391" s="105"/>
      <c r="J391" s="105"/>
      <c r="M391" s="105"/>
      <c r="P391" s="105"/>
      <c r="S391" s="106"/>
      <c r="V391" s="105"/>
      <c r="Y391" s="105"/>
      <c r="AB391" s="105"/>
      <c r="AE391" s="105"/>
      <c r="AH391" s="105"/>
      <c r="AK391" s="105"/>
      <c r="AN391" s="105"/>
      <c r="AQ391" s="105"/>
      <c r="AT391" s="105"/>
      <c r="AW391" s="105"/>
      <c r="AZ391" s="105"/>
      <c r="BC391" s="105"/>
      <c r="BF391" s="105"/>
      <c r="BI391" s="105"/>
      <c r="BL391" s="105"/>
      <c r="BO391" s="105"/>
      <c r="BR391" s="105"/>
      <c r="BU391" s="105"/>
      <c r="BX391" s="105"/>
      <c r="CA391" s="105"/>
      <c r="CD391"/>
      <c r="CE391"/>
      <c r="CF391" s="104"/>
    </row>
    <row r="392" spans="2:84" x14ac:dyDescent="0.3">
      <c r="B392" s="8"/>
      <c r="C392"/>
      <c r="D392" s="105"/>
      <c r="G392" s="105"/>
      <c r="J392" s="105"/>
      <c r="M392" s="105"/>
      <c r="P392" s="105"/>
      <c r="S392" s="106"/>
      <c r="V392" s="105"/>
      <c r="Y392" s="105"/>
      <c r="AB392" s="105"/>
      <c r="AE392" s="105"/>
      <c r="AH392" s="105"/>
      <c r="AK392" s="105"/>
      <c r="AN392" s="105"/>
      <c r="AQ392" s="105"/>
      <c r="AT392" s="105"/>
      <c r="AW392" s="105"/>
      <c r="AZ392" s="105"/>
      <c r="BC392" s="105"/>
      <c r="BF392" s="105"/>
      <c r="BI392" s="105"/>
      <c r="BL392" s="105"/>
      <c r="BO392" s="105"/>
      <c r="BR392" s="105"/>
      <c r="BU392" s="105"/>
      <c r="BX392" s="105"/>
      <c r="CA392" s="105"/>
      <c r="CD392"/>
      <c r="CE392"/>
      <c r="CF392" s="104"/>
    </row>
    <row r="393" spans="2:84" x14ac:dyDescent="0.3">
      <c r="B393" s="8"/>
      <c r="C393"/>
      <c r="D393" s="105"/>
      <c r="G393" s="105"/>
      <c r="J393" s="105"/>
      <c r="M393" s="105"/>
      <c r="P393" s="105"/>
      <c r="S393" s="106"/>
      <c r="V393" s="105"/>
      <c r="Y393" s="105"/>
      <c r="AB393" s="105"/>
      <c r="AE393" s="105"/>
      <c r="AH393" s="105"/>
      <c r="AK393" s="105"/>
      <c r="AN393" s="105"/>
      <c r="AQ393" s="105"/>
      <c r="AT393" s="105"/>
      <c r="AW393" s="105"/>
      <c r="AZ393" s="105"/>
      <c r="BC393" s="105"/>
      <c r="BF393" s="105"/>
      <c r="BI393" s="105"/>
      <c r="BL393" s="105"/>
      <c r="BO393" s="105"/>
      <c r="BR393" s="105"/>
      <c r="BU393" s="105"/>
      <c r="BX393" s="105"/>
      <c r="CA393" s="105"/>
      <c r="CD393"/>
      <c r="CE393"/>
      <c r="CF393" s="104"/>
    </row>
    <row r="394" spans="2:84" x14ac:dyDescent="0.3">
      <c r="B394" s="8"/>
      <c r="C394"/>
      <c r="D394" s="105"/>
      <c r="G394" s="105"/>
      <c r="J394" s="105"/>
      <c r="M394" s="105"/>
      <c r="P394" s="105"/>
      <c r="S394" s="106"/>
      <c r="V394" s="105"/>
      <c r="Y394" s="105"/>
      <c r="AB394" s="105"/>
      <c r="AE394" s="105"/>
      <c r="AH394" s="105"/>
      <c r="AK394" s="105"/>
      <c r="AN394" s="105"/>
      <c r="AQ394" s="105"/>
      <c r="AT394" s="105"/>
      <c r="AW394" s="105"/>
      <c r="AZ394" s="105"/>
      <c r="BC394" s="105"/>
      <c r="BF394" s="105"/>
      <c r="BI394" s="105"/>
      <c r="BL394" s="105"/>
      <c r="BO394" s="105"/>
      <c r="BR394" s="105"/>
      <c r="BU394" s="105"/>
      <c r="BX394" s="105"/>
      <c r="CA394" s="105"/>
      <c r="CD394"/>
      <c r="CE394"/>
      <c r="CF394" s="104"/>
    </row>
    <row r="395" spans="2:84" x14ac:dyDescent="0.3">
      <c r="B395" s="8"/>
      <c r="C395"/>
      <c r="D395" s="105"/>
      <c r="G395" s="105"/>
      <c r="J395" s="105"/>
      <c r="M395" s="105"/>
      <c r="P395" s="105"/>
      <c r="S395" s="106"/>
      <c r="V395" s="105"/>
      <c r="Y395" s="105"/>
      <c r="AB395" s="105"/>
      <c r="AE395" s="105"/>
      <c r="AH395" s="105"/>
      <c r="AK395" s="105"/>
      <c r="AN395" s="105"/>
      <c r="AQ395" s="105"/>
      <c r="AT395" s="105"/>
      <c r="AW395" s="105"/>
      <c r="AZ395" s="105"/>
      <c r="BC395" s="105"/>
      <c r="BF395" s="105"/>
      <c r="BI395" s="105"/>
      <c r="BL395" s="105"/>
      <c r="BO395" s="105"/>
      <c r="BR395" s="105"/>
      <c r="BU395" s="105"/>
      <c r="BX395" s="105"/>
      <c r="CA395" s="105"/>
      <c r="CD395"/>
      <c r="CE395"/>
      <c r="CF395" s="104"/>
    </row>
    <row r="396" spans="2:84" x14ac:dyDescent="0.3">
      <c r="B396" s="8"/>
      <c r="C396"/>
      <c r="D396" s="105"/>
      <c r="G396" s="105"/>
      <c r="J396" s="105"/>
      <c r="M396" s="105"/>
      <c r="P396" s="105"/>
      <c r="S396" s="106"/>
      <c r="V396" s="105"/>
      <c r="Y396" s="105"/>
      <c r="AB396" s="105"/>
      <c r="AE396" s="105"/>
      <c r="AH396" s="105"/>
      <c r="AK396" s="105"/>
      <c r="AN396" s="105"/>
      <c r="AQ396" s="105"/>
      <c r="AT396" s="105"/>
      <c r="AW396" s="105"/>
      <c r="AZ396" s="105"/>
      <c r="BC396" s="105"/>
      <c r="BF396" s="105"/>
      <c r="BI396" s="105"/>
      <c r="BL396" s="105"/>
      <c r="BO396" s="105"/>
      <c r="BR396" s="105"/>
      <c r="BU396" s="105"/>
      <c r="BX396" s="105"/>
      <c r="CA396" s="105"/>
      <c r="CD396"/>
      <c r="CE396"/>
      <c r="CF396" s="104"/>
    </row>
    <row r="397" spans="2:84" x14ac:dyDescent="0.3">
      <c r="B397" s="8"/>
      <c r="C397"/>
      <c r="D397" s="105"/>
      <c r="G397" s="105"/>
      <c r="J397" s="105"/>
      <c r="M397" s="105"/>
      <c r="P397" s="105"/>
      <c r="S397" s="106"/>
      <c r="V397" s="105"/>
      <c r="Y397" s="105"/>
      <c r="AB397" s="105"/>
      <c r="AE397" s="105"/>
      <c r="AH397" s="105"/>
      <c r="AK397" s="105"/>
      <c r="AN397" s="105"/>
      <c r="AQ397" s="105"/>
      <c r="AT397" s="105"/>
      <c r="AW397" s="105"/>
      <c r="AZ397" s="105"/>
      <c r="BC397" s="105"/>
      <c r="BF397" s="105"/>
      <c r="BI397" s="105"/>
      <c r="BL397" s="105"/>
      <c r="BO397" s="105"/>
      <c r="BR397" s="105"/>
      <c r="BU397" s="105"/>
      <c r="BX397" s="105"/>
      <c r="CA397" s="105"/>
      <c r="CD397"/>
      <c r="CE397"/>
      <c r="CF397" s="104"/>
    </row>
    <row r="398" spans="2:84" x14ac:dyDescent="0.3">
      <c r="B398" s="8"/>
      <c r="C398"/>
      <c r="D398" s="105"/>
      <c r="G398" s="105"/>
      <c r="J398" s="105"/>
      <c r="M398" s="105"/>
      <c r="P398" s="105"/>
      <c r="S398" s="106"/>
      <c r="V398" s="105"/>
      <c r="Y398" s="105"/>
      <c r="AB398" s="105"/>
      <c r="AE398" s="105"/>
      <c r="AH398" s="105"/>
      <c r="AK398" s="105"/>
      <c r="AN398" s="105"/>
      <c r="AQ398" s="105"/>
      <c r="AT398" s="105"/>
      <c r="AW398" s="105"/>
      <c r="AZ398" s="105"/>
      <c r="BC398" s="105"/>
      <c r="BF398" s="105"/>
      <c r="BI398" s="105"/>
      <c r="BL398" s="105"/>
      <c r="BO398" s="105"/>
      <c r="BR398" s="105"/>
      <c r="BU398" s="105"/>
      <c r="BX398" s="105"/>
      <c r="CA398" s="105"/>
      <c r="CD398"/>
      <c r="CE398"/>
      <c r="CF398" s="104"/>
    </row>
    <row r="399" spans="2:84" x14ac:dyDescent="0.3">
      <c r="B399" s="8"/>
      <c r="C399"/>
      <c r="D399" s="105"/>
      <c r="G399" s="105"/>
      <c r="J399" s="105"/>
      <c r="M399" s="105"/>
      <c r="P399" s="105"/>
      <c r="S399" s="106"/>
      <c r="V399" s="105"/>
      <c r="Y399" s="105"/>
      <c r="AB399" s="105"/>
      <c r="AE399" s="105"/>
      <c r="AH399" s="105"/>
      <c r="AK399" s="105"/>
      <c r="AN399" s="105"/>
      <c r="AQ399" s="105"/>
      <c r="AT399" s="105"/>
      <c r="AW399" s="105"/>
      <c r="AZ399" s="105"/>
      <c r="BC399" s="105"/>
      <c r="BF399" s="105"/>
      <c r="BI399" s="105"/>
      <c r="BL399" s="105"/>
      <c r="BO399" s="105"/>
      <c r="BR399" s="105"/>
      <c r="BU399" s="105"/>
      <c r="BX399" s="105"/>
      <c r="CA399" s="105"/>
      <c r="CD399"/>
      <c r="CE399"/>
      <c r="CF399" s="104"/>
    </row>
    <row r="400" spans="2:84" x14ac:dyDescent="0.3">
      <c r="B400" s="8"/>
      <c r="C400"/>
      <c r="D400" s="105"/>
      <c r="G400" s="105"/>
      <c r="J400" s="105"/>
      <c r="M400" s="105"/>
      <c r="P400" s="105"/>
      <c r="S400" s="106"/>
      <c r="V400" s="105"/>
      <c r="Y400" s="105"/>
      <c r="AB400" s="105"/>
      <c r="AE400" s="105"/>
      <c r="AH400" s="105"/>
      <c r="AK400" s="105"/>
      <c r="AN400" s="105"/>
      <c r="AQ400" s="105"/>
      <c r="AT400" s="105"/>
      <c r="AW400" s="105"/>
      <c r="AZ400" s="105"/>
      <c r="BC400" s="105"/>
      <c r="BF400" s="105"/>
      <c r="BI400" s="105"/>
      <c r="BL400" s="105"/>
      <c r="BO400" s="105"/>
      <c r="BR400" s="105"/>
      <c r="BU400" s="105"/>
      <c r="BX400" s="105"/>
      <c r="CA400" s="105"/>
      <c r="CD400"/>
      <c r="CE400"/>
      <c r="CF400" s="104"/>
    </row>
    <row r="401" spans="2:84" x14ac:dyDescent="0.3">
      <c r="B401" s="8"/>
      <c r="C401"/>
      <c r="D401" s="105"/>
      <c r="G401" s="105"/>
      <c r="J401" s="105"/>
      <c r="M401" s="105"/>
      <c r="P401" s="105"/>
      <c r="S401" s="106"/>
      <c r="V401" s="105"/>
      <c r="Y401" s="105"/>
      <c r="AB401" s="105"/>
      <c r="AE401" s="105"/>
      <c r="AH401" s="105"/>
      <c r="AK401" s="105"/>
      <c r="AN401" s="105"/>
      <c r="AQ401" s="105"/>
      <c r="AT401" s="105"/>
      <c r="AW401" s="105"/>
      <c r="AZ401" s="105"/>
      <c r="BC401" s="105"/>
      <c r="BF401" s="105"/>
      <c r="BI401" s="105"/>
      <c r="BL401" s="105"/>
      <c r="BO401" s="105"/>
      <c r="BR401" s="105"/>
      <c r="BU401" s="105"/>
      <c r="BX401" s="105"/>
      <c r="CA401" s="105"/>
      <c r="CD401"/>
      <c r="CE401"/>
      <c r="CF401" s="104"/>
    </row>
    <row r="402" spans="2:84" x14ac:dyDescent="0.3">
      <c r="B402" s="8"/>
      <c r="C402"/>
      <c r="D402" s="105"/>
      <c r="G402" s="105"/>
      <c r="J402" s="105"/>
      <c r="M402" s="105"/>
      <c r="P402" s="105"/>
      <c r="S402" s="106"/>
      <c r="V402" s="105"/>
      <c r="Y402" s="105"/>
      <c r="AB402" s="105"/>
      <c r="AE402" s="105"/>
      <c r="AH402" s="105"/>
      <c r="AK402" s="105"/>
      <c r="AN402" s="105"/>
      <c r="AQ402" s="105"/>
      <c r="AT402" s="105"/>
      <c r="AW402" s="105"/>
      <c r="AZ402" s="105"/>
      <c r="BC402" s="105"/>
      <c r="BF402" s="105"/>
      <c r="BI402" s="105"/>
      <c r="BL402" s="105"/>
      <c r="BO402" s="105"/>
      <c r="BR402" s="105"/>
      <c r="BU402" s="105"/>
      <c r="BX402" s="105"/>
      <c r="CA402" s="105"/>
      <c r="CD402"/>
      <c r="CE402"/>
      <c r="CF402" s="104"/>
    </row>
    <row r="403" spans="2:84" x14ac:dyDescent="0.3">
      <c r="B403" s="8"/>
      <c r="C403"/>
      <c r="D403" s="105"/>
      <c r="G403" s="105"/>
      <c r="J403" s="105"/>
      <c r="M403" s="105"/>
      <c r="P403" s="105"/>
      <c r="S403" s="106"/>
      <c r="V403" s="105"/>
      <c r="Y403" s="105"/>
      <c r="AB403" s="105"/>
      <c r="AE403" s="105"/>
      <c r="AH403" s="105"/>
      <c r="AK403" s="105"/>
      <c r="AN403" s="105"/>
      <c r="AQ403" s="105"/>
      <c r="AT403" s="105"/>
      <c r="AW403" s="105"/>
      <c r="AZ403" s="105"/>
      <c r="BC403" s="105"/>
      <c r="BF403" s="105"/>
      <c r="BI403" s="105"/>
      <c r="BL403" s="105"/>
      <c r="BO403" s="105"/>
      <c r="BR403" s="105"/>
      <c r="BU403" s="105"/>
      <c r="BX403" s="105"/>
      <c r="CA403" s="105"/>
      <c r="CD403"/>
      <c r="CE403"/>
      <c r="CF403" s="104"/>
    </row>
    <row r="404" spans="2:84" x14ac:dyDescent="0.3">
      <c r="B404" s="8"/>
      <c r="C404"/>
      <c r="D404" s="105"/>
      <c r="G404" s="105"/>
      <c r="J404" s="105"/>
      <c r="M404" s="105"/>
      <c r="P404" s="105"/>
      <c r="S404" s="106"/>
      <c r="V404" s="105"/>
      <c r="Y404" s="105"/>
      <c r="AB404" s="105"/>
      <c r="AE404" s="105"/>
      <c r="AH404" s="105"/>
      <c r="AK404" s="105"/>
      <c r="AN404" s="105"/>
      <c r="AQ404" s="105"/>
      <c r="AT404" s="105"/>
      <c r="AW404" s="105"/>
      <c r="AZ404" s="105"/>
      <c r="BC404" s="105"/>
      <c r="BF404" s="105"/>
      <c r="BI404" s="105"/>
      <c r="BL404" s="105"/>
      <c r="BO404" s="105"/>
      <c r="BR404" s="105"/>
      <c r="BU404" s="105"/>
      <c r="BX404" s="105"/>
      <c r="CA404" s="105"/>
      <c r="CD404"/>
      <c r="CE404"/>
      <c r="CF404" s="104"/>
    </row>
    <row r="405" spans="2:84" x14ac:dyDescent="0.3">
      <c r="B405" s="8"/>
      <c r="C405"/>
      <c r="D405" s="105"/>
      <c r="G405" s="105"/>
      <c r="J405" s="105"/>
      <c r="M405" s="105"/>
      <c r="P405" s="105"/>
      <c r="S405" s="106"/>
      <c r="V405" s="105"/>
      <c r="Y405" s="105"/>
      <c r="AB405" s="105"/>
      <c r="AE405" s="105"/>
      <c r="AH405" s="105"/>
      <c r="AK405" s="105"/>
      <c r="AN405" s="105"/>
      <c r="AQ405" s="105"/>
      <c r="AT405" s="105"/>
      <c r="AW405" s="105"/>
      <c r="AZ405" s="105"/>
      <c r="BC405" s="105"/>
      <c r="BF405" s="105"/>
      <c r="BI405" s="105"/>
      <c r="BL405" s="105"/>
      <c r="BO405" s="105"/>
      <c r="BR405" s="105"/>
      <c r="BU405" s="105"/>
      <c r="BX405" s="105"/>
      <c r="CA405" s="105"/>
      <c r="CD405"/>
      <c r="CE405"/>
      <c r="CF405" s="104"/>
    </row>
    <row r="406" spans="2:84" x14ac:dyDescent="0.3">
      <c r="B406" s="8"/>
      <c r="C406"/>
      <c r="D406" s="105"/>
      <c r="G406" s="105"/>
      <c r="J406" s="105"/>
      <c r="M406" s="105"/>
      <c r="P406" s="105"/>
      <c r="S406" s="106"/>
      <c r="V406" s="105"/>
      <c r="Y406" s="105"/>
      <c r="AB406" s="105"/>
      <c r="AE406" s="105"/>
      <c r="AH406" s="105"/>
      <c r="AK406" s="105"/>
      <c r="AN406" s="105"/>
      <c r="AQ406" s="105"/>
      <c r="AT406" s="105"/>
      <c r="AW406" s="105"/>
      <c r="AZ406" s="105"/>
      <c r="BC406" s="105"/>
      <c r="BF406" s="105"/>
      <c r="BI406" s="105"/>
      <c r="BL406" s="105"/>
      <c r="BO406" s="105"/>
      <c r="BR406" s="105"/>
      <c r="BU406" s="105"/>
      <c r="BX406" s="105"/>
      <c r="CA406" s="105"/>
      <c r="CD406"/>
      <c r="CE406"/>
      <c r="CF406" s="104"/>
    </row>
    <row r="407" spans="2:84" x14ac:dyDescent="0.3">
      <c r="B407" s="8"/>
      <c r="C407"/>
      <c r="D407" s="105"/>
      <c r="G407" s="105"/>
      <c r="J407" s="105"/>
      <c r="M407" s="105"/>
      <c r="P407" s="105"/>
      <c r="S407" s="106"/>
      <c r="V407" s="105"/>
      <c r="Y407" s="105"/>
      <c r="AB407" s="105"/>
      <c r="AE407" s="105"/>
      <c r="AH407" s="105"/>
      <c r="AK407" s="105"/>
      <c r="AN407" s="105"/>
      <c r="AQ407" s="105"/>
      <c r="AT407" s="105"/>
      <c r="AW407" s="105"/>
      <c r="AZ407" s="105"/>
      <c r="BC407" s="105"/>
      <c r="BF407" s="105"/>
      <c r="BI407" s="105"/>
      <c r="BL407" s="105"/>
      <c r="BO407" s="105"/>
      <c r="BR407" s="105"/>
      <c r="BU407" s="105"/>
      <c r="BX407" s="105"/>
      <c r="CA407" s="105"/>
      <c r="CD407"/>
      <c r="CE407"/>
      <c r="CF407" s="104"/>
    </row>
    <row r="408" spans="2:84" x14ac:dyDescent="0.3">
      <c r="B408" s="8"/>
      <c r="C408"/>
      <c r="D408" s="105"/>
      <c r="G408" s="105"/>
      <c r="J408" s="105"/>
      <c r="M408" s="105"/>
      <c r="P408" s="105"/>
      <c r="S408" s="106"/>
      <c r="V408" s="105"/>
      <c r="Y408" s="105"/>
      <c r="AB408" s="105"/>
      <c r="AE408" s="105"/>
      <c r="AH408" s="105"/>
      <c r="AK408" s="105"/>
      <c r="AN408" s="105"/>
      <c r="AQ408" s="105"/>
      <c r="AT408" s="105"/>
      <c r="AW408" s="105"/>
      <c r="AZ408" s="105"/>
      <c r="BC408" s="105"/>
      <c r="BF408" s="105"/>
      <c r="BI408" s="105"/>
      <c r="BL408" s="105"/>
      <c r="BO408" s="105"/>
      <c r="BR408" s="105"/>
      <c r="BU408" s="105"/>
      <c r="BX408" s="105"/>
      <c r="CA408" s="105"/>
      <c r="CD408"/>
      <c r="CE408"/>
      <c r="CF408" s="104"/>
    </row>
    <row r="409" spans="2:84" x14ac:dyDescent="0.3">
      <c r="B409" s="8"/>
      <c r="C409"/>
      <c r="D409" s="105"/>
      <c r="G409" s="105"/>
      <c r="J409" s="105"/>
      <c r="M409" s="105"/>
      <c r="P409" s="105"/>
      <c r="S409" s="106"/>
      <c r="V409" s="105"/>
      <c r="Y409" s="105"/>
      <c r="AB409" s="105"/>
      <c r="AE409" s="105"/>
      <c r="AH409" s="105"/>
      <c r="AK409" s="105"/>
      <c r="AN409" s="105"/>
      <c r="AQ409" s="105"/>
      <c r="AT409" s="105"/>
      <c r="AW409" s="105"/>
      <c r="AZ409" s="105"/>
      <c r="BC409" s="105"/>
      <c r="BF409" s="105"/>
      <c r="BI409" s="105"/>
      <c r="BL409" s="105"/>
      <c r="BO409" s="105"/>
      <c r="BR409" s="105"/>
      <c r="BU409" s="105"/>
      <c r="BX409" s="105"/>
      <c r="CA409" s="105"/>
      <c r="CD409"/>
      <c r="CE409"/>
      <c r="CF409" s="104"/>
    </row>
    <row r="410" spans="2:84" x14ac:dyDescent="0.3">
      <c r="B410" s="8"/>
      <c r="C410"/>
      <c r="D410" s="105"/>
      <c r="G410" s="105"/>
      <c r="J410" s="105"/>
      <c r="M410" s="105"/>
      <c r="P410" s="105"/>
      <c r="S410" s="106"/>
      <c r="V410" s="105"/>
      <c r="Y410" s="105"/>
      <c r="AB410" s="105"/>
      <c r="AE410" s="105"/>
      <c r="AH410" s="105"/>
      <c r="AK410" s="105"/>
      <c r="AN410" s="105"/>
      <c r="AQ410" s="105"/>
      <c r="AT410" s="105"/>
      <c r="AW410" s="105"/>
      <c r="AZ410" s="105"/>
      <c r="BC410" s="105"/>
      <c r="BF410" s="105"/>
      <c r="BI410" s="105"/>
      <c r="BL410" s="105"/>
      <c r="BO410" s="105"/>
      <c r="BR410" s="105"/>
      <c r="BU410" s="105"/>
      <c r="BX410" s="105"/>
      <c r="CA410" s="105"/>
      <c r="CD410"/>
      <c r="CE410"/>
      <c r="CF410" s="104"/>
    </row>
    <row r="411" spans="2:84" x14ac:dyDescent="0.3">
      <c r="B411" s="8"/>
      <c r="C411"/>
      <c r="D411" s="105"/>
      <c r="G411" s="105"/>
      <c r="J411" s="105"/>
      <c r="M411" s="105"/>
      <c r="P411" s="105"/>
      <c r="S411" s="106"/>
      <c r="V411" s="105"/>
      <c r="Y411" s="105"/>
      <c r="AB411" s="105"/>
      <c r="AE411" s="105"/>
      <c r="AH411" s="105"/>
      <c r="AK411" s="105"/>
      <c r="AN411" s="105"/>
      <c r="AQ411" s="105"/>
      <c r="AT411" s="105"/>
      <c r="AW411" s="105"/>
      <c r="AZ411" s="105"/>
      <c r="BC411" s="105"/>
      <c r="BF411" s="105"/>
      <c r="BI411" s="105"/>
      <c r="BL411" s="105"/>
      <c r="BO411" s="105"/>
      <c r="BR411" s="105"/>
      <c r="BU411" s="105"/>
      <c r="BX411" s="105"/>
      <c r="CA411" s="105"/>
      <c r="CD411"/>
      <c r="CE411"/>
      <c r="CF411" s="104"/>
    </row>
    <row r="412" spans="2:84" x14ac:dyDescent="0.3">
      <c r="B412" s="8"/>
      <c r="C412"/>
      <c r="D412" s="105"/>
      <c r="G412" s="105"/>
      <c r="J412" s="105"/>
      <c r="M412" s="105"/>
      <c r="P412" s="105"/>
      <c r="S412" s="106"/>
      <c r="V412" s="105"/>
      <c r="Y412" s="105"/>
      <c r="AB412" s="105"/>
      <c r="AE412" s="105"/>
      <c r="AH412" s="105"/>
      <c r="AK412" s="105"/>
      <c r="AN412" s="105"/>
      <c r="AQ412" s="105"/>
      <c r="AT412" s="105"/>
      <c r="AW412" s="105"/>
      <c r="AZ412" s="105"/>
      <c r="BC412" s="105"/>
      <c r="BF412" s="105"/>
      <c r="BI412" s="105"/>
      <c r="BL412" s="105"/>
      <c r="BO412" s="105"/>
      <c r="BR412" s="105"/>
      <c r="BU412" s="105"/>
      <c r="BX412" s="105"/>
      <c r="CA412" s="105"/>
      <c r="CD412"/>
      <c r="CE412"/>
      <c r="CF412" s="104"/>
    </row>
    <row r="413" spans="2:84" x14ac:dyDescent="0.3">
      <c r="B413" s="8"/>
      <c r="C413"/>
      <c r="D413" s="105"/>
      <c r="G413" s="105"/>
      <c r="J413" s="105"/>
      <c r="M413" s="105"/>
      <c r="P413" s="105"/>
      <c r="S413" s="106"/>
      <c r="V413" s="105"/>
      <c r="Y413" s="105"/>
      <c r="AB413" s="105"/>
      <c r="AE413" s="105"/>
      <c r="AH413" s="105"/>
      <c r="AK413" s="105"/>
      <c r="AN413" s="105"/>
      <c r="AQ413" s="105"/>
      <c r="AT413" s="105"/>
      <c r="AW413" s="105"/>
      <c r="AZ413" s="105"/>
      <c r="BC413" s="105"/>
      <c r="BF413" s="105"/>
      <c r="BI413" s="105"/>
      <c r="BL413" s="105"/>
      <c r="BO413" s="105"/>
      <c r="BR413" s="105"/>
      <c r="BU413" s="105"/>
      <c r="BX413" s="105"/>
      <c r="CA413" s="105"/>
      <c r="CD413"/>
      <c r="CE413"/>
      <c r="CF413" s="104"/>
    </row>
    <row r="414" spans="2:84" x14ac:dyDescent="0.3">
      <c r="B414" s="8"/>
      <c r="C414"/>
      <c r="D414" s="105"/>
      <c r="G414" s="105"/>
      <c r="J414" s="105"/>
      <c r="M414" s="105"/>
      <c r="P414" s="105"/>
      <c r="S414" s="106"/>
      <c r="V414" s="105"/>
      <c r="Y414" s="105"/>
      <c r="AB414" s="105"/>
      <c r="AE414" s="105"/>
      <c r="AH414" s="105"/>
      <c r="AK414" s="105"/>
      <c r="AN414" s="105"/>
      <c r="AQ414" s="105"/>
      <c r="AT414" s="105"/>
      <c r="AW414" s="105"/>
      <c r="AZ414" s="105"/>
      <c r="BC414" s="105"/>
      <c r="BF414" s="105"/>
      <c r="BI414" s="105"/>
      <c r="BL414" s="105"/>
      <c r="BO414" s="105"/>
      <c r="BR414" s="105"/>
      <c r="BU414" s="105"/>
      <c r="BX414" s="105"/>
      <c r="CA414" s="105"/>
      <c r="CD414"/>
      <c r="CE414"/>
      <c r="CF414" s="104"/>
    </row>
    <row r="415" spans="2:84" x14ac:dyDescent="0.3">
      <c r="B415" s="8"/>
      <c r="C415"/>
      <c r="D415" s="105"/>
      <c r="G415" s="105"/>
      <c r="J415" s="105"/>
      <c r="M415" s="105"/>
      <c r="P415" s="105"/>
      <c r="S415" s="106"/>
      <c r="V415" s="105"/>
      <c r="Y415" s="105"/>
      <c r="AB415" s="105"/>
      <c r="AE415" s="105"/>
      <c r="AH415" s="105"/>
      <c r="AK415" s="105"/>
      <c r="AN415" s="105"/>
      <c r="AQ415" s="105"/>
      <c r="AT415" s="105"/>
      <c r="AW415" s="105"/>
      <c r="AZ415" s="105"/>
      <c r="BC415" s="105"/>
      <c r="BF415" s="105"/>
      <c r="BI415" s="105"/>
      <c r="BL415" s="105"/>
      <c r="BO415" s="105"/>
      <c r="BR415" s="105"/>
      <c r="BU415" s="105"/>
      <c r="BX415" s="105"/>
      <c r="CA415" s="105"/>
      <c r="CD415"/>
      <c r="CE415"/>
      <c r="CF415" s="104"/>
    </row>
    <row r="416" spans="2:84" x14ac:dyDescent="0.3">
      <c r="B416" s="8"/>
      <c r="C416"/>
      <c r="D416" s="105"/>
      <c r="G416" s="105"/>
      <c r="J416" s="105"/>
      <c r="M416" s="105"/>
      <c r="P416" s="105"/>
      <c r="S416" s="106"/>
      <c r="V416" s="105"/>
      <c r="Y416" s="105"/>
      <c r="AB416" s="105"/>
      <c r="AE416" s="105"/>
      <c r="AH416" s="105"/>
      <c r="AK416" s="105"/>
      <c r="AN416" s="105"/>
      <c r="AQ416" s="105"/>
      <c r="AT416" s="105"/>
      <c r="AW416" s="105"/>
      <c r="AZ416" s="105"/>
      <c r="BC416" s="105"/>
      <c r="BF416" s="105"/>
      <c r="BI416" s="105"/>
      <c r="BL416" s="105"/>
      <c r="BO416" s="105"/>
      <c r="BR416" s="105"/>
      <c r="BU416" s="105"/>
      <c r="BX416" s="105"/>
      <c r="CA416" s="105"/>
      <c r="CD416"/>
      <c r="CE416"/>
      <c r="CF416" s="104"/>
    </row>
    <row r="417" spans="2:84" x14ac:dyDescent="0.3">
      <c r="B417" s="8"/>
      <c r="C417"/>
      <c r="D417" s="105"/>
      <c r="G417" s="105"/>
      <c r="J417" s="105"/>
      <c r="M417" s="105"/>
      <c r="P417" s="105"/>
      <c r="S417" s="106"/>
      <c r="V417" s="105"/>
      <c r="Y417" s="105"/>
      <c r="AB417" s="105"/>
      <c r="AE417" s="105"/>
      <c r="AH417" s="105"/>
      <c r="AK417" s="105"/>
      <c r="AN417" s="105"/>
      <c r="AQ417" s="105"/>
      <c r="AT417" s="105"/>
      <c r="AW417" s="105"/>
      <c r="AZ417" s="105"/>
      <c r="BC417" s="105"/>
      <c r="BF417" s="105"/>
      <c r="BI417" s="105"/>
      <c r="BL417" s="105"/>
      <c r="BO417" s="105"/>
      <c r="BR417" s="105"/>
      <c r="BU417" s="105"/>
      <c r="BX417" s="105"/>
      <c r="CA417" s="105"/>
      <c r="CD417"/>
      <c r="CE417"/>
      <c r="CF417" s="104"/>
    </row>
    <row r="418" spans="2:84" x14ac:dyDescent="0.3">
      <c r="B418" s="8"/>
      <c r="C418"/>
      <c r="D418" s="105"/>
      <c r="G418" s="105"/>
      <c r="J418" s="105"/>
      <c r="M418" s="105"/>
      <c r="P418" s="105"/>
      <c r="S418" s="106"/>
      <c r="V418" s="105"/>
      <c r="Y418" s="105"/>
      <c r="AB418" s="105"/>
      <c r="AE418" s="105"/>
      <c r="AH418" s="105"/>
      <c r="AK418" s="105"/>
      <c r="AN418" s="105"/>
      <c r="AQ418" s="105"/>
      <c r="AT418" s="105"/>
      <c r="AW418" s="105"/>
      <c r="AZ418" s="105"/>
      <c r="BC418" s="105"/>
      <c r="BF418" s="105"/>
      <c r="BI418" s="105"/>
      <c r="BL418" s="105"/>
      <c r="BO418" s="105"/>
      <c r="BR418" s="105"/>
      <c r="BU418" s="105"/>
      <c r="BX418" s="105"/>
      <c r="CA418" s="105"/>
      <c r="CD418"/>
      <c r="CE418"/>
      <c r="CF418" s="104"/>
    </row>
    <row r="419" spans="2:84" x14ac:dyDescent="0.3">
      <c r="B419" s="8"/>
      <c r="C419"/>
      <c r="D419" s="105"/>
      <c r="G419" s="105"/>
      <c r="J419" s="105"/>
      <c r="M419" s="105"/>
      <c r="P419" s="105"/>
      <c r="S419" s="106"/>
      <c r="V419" s="105"/>
      <c r="Y419" s="105"/>
      <c r="AB419" s="105"/>
      <c r="AE419" s="105"/>
      <c r="AH419" s="105"/>
      <c r="AK419" s="105"/>
      <c r="AN419" s="105"/>
      <c r="AQ419" s="105"/>
      <c r="AT419" s="105"/>
      <c r="AW419" s="105"/>
      <c r="AZ419" s="105"/>
      <c r="BC419" s="105"/>
      <c r="BF419" s="105"/>
      <c r="BI419" s="105"/>
      <c r="BL419" s="105"/>
      <c r="BO419" s="105"/>
      <c r="BR419" s="105"/>
      <c r="BU419" s="105"/>
      <c r="BX419" s="105"/>
      <c r="CA419" s="105"/>
      <c r="CD419"/>
      <c r="CE419"/>
      <c r="CF419" s="104"/>
    </row>
    <row r="420" spans="2:84" x14ac:dyDescent="0.3">
      <c r="B420" s="8"/>
      <c r="C420"/>
      <c r="D420" s="105"/>
      <c r="G420" s="105"/>
      <c r="J420" s="105"/>
      <c r="M420" s="105"/>
      <c r="P420" s="105"/>
      <c r="S420" s="106"/>
      <c r="V420" s="105"/>
      <c r="Y420" s="105"/>
      <c r="AB420" s="105"/>
      <c r="AE420" s="105"/>
      <c r="AH420" s="105"/>
      <c r="AK420" s="105"/>
      <c r="AN420" s="105"/>
      <c r="AQ420" s="105"/>
      <c r="AT420" s="105"/>
      <c r="AW420" s="105"/>
      <c r="AZ420" s="105"/>
      <c r="BC420" s="105"/>
      <c r="BF420" s="105"/>
      <c r="BI420" s="105"/>
      <c r="BL420" s="105"/>
      <c r="BO420" s="105"/>
      <c r="BR420" s="105"/>
      <c r="BU420" s="105"/>
      <c r="BX420" s="105"/>
      <c r="CA420" s="105"/>
      <c r="CD420"/>
      <c r="CE420"/>
      <c r="CF420" s="104"/>
    </row>
    <row r="421" spans="2:84" x14ac:dyDescent="0.3">
      <c r="B421" s="8"/>
      <c r="C421"/>
      <c r="D421" s="105"/>
      <c r="G421" s="105"/>
      <c r="J421" s="105"/>
      <c r="M421" s="105"/>
      <c r="P421" s="105"/>
      <c r="S421" s="106"/>
      <c r="V421" s="105"/>
      <c r="Y421" s="105"/>
      <c r="AB421" s="105"/>
      <c r="AE421" s="105"/>
      <c r="AH421" s="105"/>
      <c r="AK421" s="105"/>
      <c r="AN421" s="105"/>
      <c r="AQ421" s="105"/>
      <c r="AT421" s="105"/>
      <c r="AW421" s="105"/>
      <c r="AZ421" s="105"/>
      <c r="BC421" s="105"/>
      <c r="BF421" s="105"/>
      <c r="BI421" s="105"/>
      <c r="BL421" s="105"/>
      <c r="BO421" s="105"/>
      <c r="BR421" s="105"/>
      <c r="BU421" s="105"/>
      <c r="BX421" s="105"/>
      <c r="CA421" s="105"/>
      <c r="CD421"/>
      <c r="CE421"/>
      <c r="CF421" s="104"/>
    </row>
    <row r="422" spans="2:84" x14ac:dyDescent="0.3">
      <c r="B422" s="8"/>
      <c r="C422"/>
      <c r="D422" s="105"/>
      <c r="G422" s="105"/>
      <c r="J422" s="105"/>
      <c r="M422" s="105"/>
      <c r="P422" s="105"/>
      <c r="S422" s="106"/>
      <c r="V422" s="105"/>
      <c r="Y422" s="105"/>
      <c r="AB422" s="105"/>
      <c r="AE422" s="105"/>
      <c r="AH422" s="105"/>
      <c r="AK422" s="105"/>
      <c r="AN422" s="105"/>
      <c r="AQ422" s="105"/>
      <c r="AT422" s="105"/>
      <c r="AW422" s="105"/>
      <c r="AZ422" s="105"/>
      <c r="BC422" s="105"/>
      <c r="BF422" s="105"/>
      <c r="BI422" s="105"/>
      <c r="BL422" s="105"/>
      <c r="BO422" s="105"/>
      <c r="BR422" s="105"/>
      <c r="BU422" s="105"/>
      <c r="BX422" s="105"/>
      <c r="CA422" s="105"/>
      <c r="CD422"/>
      <c r="CE422"/>
      <c r="CF422" s="104"/>
    </row>
    <row r="423" spans="2:84" x14ac:dyDescent="0.3">
      <c r="B423" s="8"/>
      <c r="C423"/>
      <c r="D423" s="105"/>
      <c r="G423" s="105"/>
      <c r="J423" s="105"/>
      <c r="M423" s="105"/>
      <c r="P423" s="105"/>
      <c r="S423" s="106"/>
      <c r="V423" s="105"/>
      <c r="Y423" s="105"/>
      <c r="AB423" s="105"/>
      <c r="AE423" s="105"/>
      <c r="AH423" s="105"/>
      <c r="AK423" s="105"/>
      <c r="AN423" s="105"/>
      <c r="AQ423" s="105"/>
      <c r="AT423" s="105"/>
      <c r="AW423" s="105"/>
      <c r="AZ423" s="105"/>
      <c r="BC423" s="105"/>
      <c r="BF423" s="105"/>
      <c r="BI423" s="105"/>
      <c r="BL423" s="105"/>
      <c r="BO423" s="105"/>
      <c r="BR423" s="105"/>
      <c r="BU423" s="105"/>
      <c r="BX423" s="105"/>
      <c r="CA423" s="105"/>
      <c r="CD423"/>
      <c r="CE423"/>
      <c r="CF423" s="104"/>
    </row>
    <row r="424" spans="2:84" x14ac:dyDescent="0.3">
      <c r="B424" s="8"/>
      <c r="C424"/>
      <c r="D424" s="105"/>
      <c r="G424" s="105"/>
      <c r="J424" s="105"/>
      <c r="M424" s="105"/>
      <c r="P424" s="105"/>
      <c r="S424" s="106"/>
      <c r="V424" s="105"/>
      <c r="Y424" s="105"/>
      <c r="AB424" s="105"/>
      <c r="AE424" s="105"/>
      <c r="AH424" s="105"/>
      <c r="AK424" s="105"/>
      <c r="AN424" s="105"/>
      <c r="AQ424" s="105"/>
      <c r="AT424" s="105"/>
      <c r="AW424" s="105"/>
      <c r="AZ424" s="105"/>
      <c r="BC424" s="105"/>
      <c r="BF424" s="105"/>
      <c r="BI424" s="105"/>
      <c r="BL424" s="105"/>
      <c r="BO424" s="105"/>
      <c r="BR424" s="105"/>
      <c r="BU424" s="105"/>
      <c r="BX424" s="105"/>
      <c r="CA424" s="105"/>
      <c r="CD424"/>
      <c r="CE424"/>
      <c r="CF424" s="104"/>
    </row>
    <row r="425" spans="2:84" x14ac:dyDescent="0.3">
      <c r="B425" s="8"/>
      <c r="C425"/>
      <c r="D425" s="105"/>
      <c r="G425" s="105"/>
      <c r="J425" s="105"/>
      <c r="M425" s="105"/>
      <c r="P425" s="105"/>
      <c r="S425" s="106"/>
      <c r="V425" s="105"/>
      <c r="Y425" s="105"/>
      <c r="AB425" s="105"/>
      <c r="AE425" s="105"/>
      <c r="AH425" s="105"/>
      <c r="AK425" s="105"/>
      <c r="AN425" s="105"/>
      <c r="AQ425" s="105"/>
      <c r="AT425" s="105"/>
      <c r="AW425" s="105"/>
      <c r="AZ425" s="105"/>
      <c r="BC425" s="105"/>
      <c r="BF425" s="105"/>
      <c r="BI425" s="105"/>
      <c r="BL425" s="105"/>
      <c r="BO425" s="105"/>
      <c r="BR425" s="105"/>
      <c r="BU425" s="105"/>
      <c r="BX425" s="105"/>
      <c r="CA425" s="105"/>
      <c r="CD425"/>
      <c r="CE425"/>
      <c r="CF425" s="104"/>
    </row>
    <row r="426" spans="2:84" x14ac:dyDescent="0.3">
      <c r="B426" s="8"/>
      <c r="C426"/>
      <c r="D426" s="105"/>
      <c r="G426" s="105"/>
      <c r="J426" s="105"/>
      <c r="M426" s="105"/>
      <c r="P426" s="105"/>
      <c r="S426" s="106"/>
      <c r="V426" s="105"/>
      <c r="Y426" s="105"/>
      <c r="AB426" s="105"/>
      <c r="AE426" s="105"/>
      <c r="AH426" s="105"/>
      <c r="AK426" s="105"/>
      <c r="AN426" s="105"/>
      <c r="AQ426" s="105"/>
      <c r="AT426" s="105"/>
      <c r="AW426" s="105"/>
      <c r="AZ426" s="105"/>
      <c r="BC426" s="105"/>
      <c r="BF426" s="105"/>
      <c r="BI426" s="105"/>
      <c r="BL426" s="105"/>
      <c r="BO426" s="105"/>
      <c r="BR426" s="105"/>
      <c r="BU426" s="105"/>
      <c r="BX426" s="105"/>
      <c r="CA426" s="105"/>
      <c r="CD426"/>
      <c r="CE426"/>
      <c r="CF426" s="104"/>
    </row>
    <row r="427" spans="2:84" x14ac:dyDescent="0.3">
      <c r="B427" s="8"/>
      <c r="C427"/>
      <c r="D427" s="105"/>
      <c r="G427" s="105"/>
      <c r="J427" s="105"/>
      <c r="M427" s="105"/>
      <c r="P427" s="105"/>
      <c r="S427" s="106"/>
      <c r="V427" s="105"/>
      <c r="Y427" s="105"/>
      <c r="AB427" s="105"/>
      <c r="AE427" s="105"/>
      <c r="AH427" s="105"/>
      <c r="AK427" s="105"/>
      <c r="AN427" s="105"/>
      <c r="AQ427" s="105"/>
      <c r="AT427" s="105"/>
      <c r="AW427" s="105"/>
      <c r="AZ427" s="105"/>
      <c r="BC427" s="105"/>
      <c r="BF427" s="105"/>
      <c r="BI427" s="105"/>
      <c r="BL427" s="105"/>
      <c r="BO427" s="105"/>
      <c r="BR427" s="105"/>
      <c r="BU427" s="105"/>
      <c r="BX427" s="105"/>
      <c r="CA427" s="105"/>
      <c r="CD427"/>
      <c r="CE427"/>
      <c r="CF427" s="104"/>
    </row>
    <row r="428" spans="2:84" x14ac:dyDescent="0.3">
      <c r="B428" s="8"/>
      <c r="C428"/>
      <c r="D428" s="105"/>
      <c r="G428" s="105"/>
      <c r="J428" s="105"/>
      <c r="M428" s="105"/>
      <c r="P428" s="105"/>
      <c r="S428" s="106"/>
      <c r="V428" s="105"/>
      <c r="Y428" s="105"/>
      <c r="AB428" s="105"/>
      <c r="AE428" s="105"/>
      <c r="AH428" s="105"/>
      <c r="AK428" s="105"/>
      <c r="AN428" s="105"/>
      <c r="AQ428" s="105"/>
      <c r="AT428" s="105"/>
      <c r="AW428" s="105"/>
      <c r="AZ428" s="105"/>
      <c r="BC428" s="105"/>
      <c r="BF428" s="105"/>
      <c r="BI428" s="105"/>
      <c r="BL428" s="105"/>
      <c r="BO428" s="105"/>
      <c r="BR428" s="105"/>
      <c r="BU428" s="105"/>
      <c r="BX428" s="105"/>
      <c r="CA428" s="105"/>
      <c r="CD428"/>
      <c r="CE428"/>
      <c r="CF428" s="104"/>
    </row>
    <row r="429" spans="2:84" x14ac:dyDescent="0.3">
      <c r="B429" s="8"/>
      <c r="C429"/>
      <c r="D429" s="105"/>
      <c r="G429" s="105"/>
      <c r="J429" s="105"/>
      <c r="M429" s="105"/>
      <c r="P429" s="105"/>
      <c r="S429" s="106"/>
      <c r="V429" s="105"/>
      <c r="Y429" s="105"/>
      <c r="AB429" s="105"/>
      <c r="AE429" s="105"/>
      <c r="AH429" s="105"/>
      <c r="AK429" s="105"/>
      <c r="AN429" s="105"/>
      <c r="AQ429" s="105"/>
      <c r="AT429" s="105"/>
      <c r="AW429" s="105"/>
      <c r="AZ429" s="105"/>
      <c r="BC429" s="105"/>
      <c r="BF429" s="105"/>
      <c r="BI429" s="105"/>
      <c r="BL429" s="105"/>
      <c r="BO429" s="105"/>
      <c r="BR429" s="105"/>
      <c r="BU429" s="105"/>
      <c r="BX429" s="105"/>
      <c r="CA429" s="105"/>
      <c r="CD429"/>
      <c r="CE429"/>
      <c r="CF429" s="104"/>
    </row>
    <row r="430" spans="2:84" x14ac:dyDescent="0.3">
      <c r="B430" s="8"/>
      <c r="C430"/>
      <c r="D430" s="105"/>
      <c r="G430" s="105"/>
      <c r="J430" s="105"/>
      <c r="M430" s="105"/>
      <c r="P430" s="105"/>
      <c r="S430" s="106"/>
      <c r="V430" s="105"/>
      <c r="Y430" s="105"/>
      <c r="AB430" s="105"/>
      <c r="AE430" s="105"/>
      <c r="AH430" s="105"/>
      <c r="AK430" s="105"/>
      <c r="AN430" s="105"/>
      <c r="AQ430" s="105"/>
      <c r="AT430" s="105"/>
      <c r="AW430" s="105"/>
      <c r="AZ430" s="105"/>
      <c r="BC430" s="105"/>
      <c r="BF430" s="105"/>
      <c r="BI430" s="105"/>
      <c r="BL430" s="105"/>
      <c r="BO430" s="105"/>
      <c r="BR430" s="105"/>
      <c r="BU430" s="105"/>
      <c r="BX430" s="105"/>
      <c r="CA430" s="105"/>
      <c r="CD430"/>
      <c r="CE430"/>
      <c r="CF430" s="104"/>
    </row>
    <row r="431" spans="2:84" x14ac:dyDescent="0.3">
      <c r="B431" s="8"/>
      <c r="C431"/>
      <c r="D431" s="105"/>
      <c r="G431" s="105"/>
      <c r="J431" s="105"/>
      <c r="M431" s="105"/>
      <c r="P431" s="105"/>
      <c r="S431" s="106"/>
      <c r="V431" s="105"/>
      <c r="Y431" s="105"/>
      <c r="AB431" s="105"/>
      <c r="AE431" s="105"/>
      <c r="AH431" s="105"/>
      <c r="AK431" s="105"/>
      <c r="AN431" s="105"/>
      <c r="AQ431" s="105"/>
      <c r="AT431" s="105"/>
      <c r="AW431" s="105"/>
      <c r="AZ431" s="105"/>
      <c r="BC431" s="105"/>
      <c r="BF431" s="105"/>
      <c r="BI431" s="105"/>
      <c r="BL431" s="105"/>
      <c r="BO431" s="105"/>
      <c r="BR431" s="105"/>
      <c r="BU431" s="105"/>
      <c r="BX431" s="105"/>
      <c r="CA431" s="105"/>
      <c r="CD431"/>
      <c r="CE431"/>
      <c r="CF431" s="104"/>
    </row>
    <row r="432" spans="2:84" x14ac:dyDescent="0.3">
      <c r="B432" s="8"/>
      <c r="C432"/>
      <c r="D432" s="105"/>
      <c r="G432" s="105"/>
      <c r="J432" s="105"/>
      <c r="M432" s="105"/>
      <c r="P432" s="105"/>
      <c r="S432" s="106"/>
      <c r="V432" s="105"/>
      <c r="Y432" s="105"/>
      <c r="AB432" s="105"/>
      <c r="AE432" s="105"/>
      <c r="AH432" s="105"/>
      <c r="AK432" s="105"/>
      <c r="AN432" s="105"/>
      <c r="AQ432" s="105"/>
      <c r="AT432" s="105"/>
      <c r="AW432" s="105"/>
      <c r="AZ432" s="105"/>
      <c r="BC432" s="105"/>
      <c r="BF432" s="105"/>
      <c r="BI432" s="105"/>
      <c r="BL432" s="105"/>
      <c r="BO432" s="105"/>
      <c r="BR432" s="105"/>
      <c r="BU432" s="105"/>
      <c r="BX432" s="105"/>
      <c r="CA432" s="105"/>
      <c r="CD432"/>
      <c r="CE432"/>
      <c r="CF432" s="104"/>
    </row>
    <row r="433" spans="2:84" x14ac:dyDescent="0.3">
      <c r="B433" s="8"/>
      <c r="C433"/>
      <c r="D433" s="105"/>
      <c r="G433" s="105"/>
      <c r="J433" s="105"/>
      <c r="M433" s="105"/>
      <c r="P433" s="105"/>
      <c r="S433" s="106"/>
      <c r="V433" s="105"/>
      <c r="Y433" s="105"/>
      <c r="AB433" s="105"/>
      <c r="AE433" s="105"/>
      <c r="AH433" s="105"/>
      <c r="AK433" s="105"/>
      <c r="AN433" s="105"/>
      <c r="AQ433" s="105"/>
      <c r="AT433" s="105"/>
      <c r="AW433" s="105"/>
      <c r="AZ433" s="105"/>
      <c r="BC433" s="105"/>
      <c r="BF433" s="105"/>
      <c r="BI433" s="105"/>
      <c r="BL433" s="105"/>
      <c r="BO433" s="105"/>
      <c r="BR433" s="105"/>
      <c r="BU433" s="105"/>
      <c r="BX433" s="105"/>
      <c r="CA433" s="105"/>
      <c r="CD433"/>
      <c r="CE433"/>
      <c r="CF433" s="104"/>
    </row>
    <row r="434" spans="2:84" x14ac:dyDescent="0.3">
      <c r="B434" s="8"/>
      <c r="C434"/>
      <c r="D434" s="105"/>
      <c r="G434" s="105"/>
      <c r="J434" s="105"/>
      <c r="M434" s="105"/>
      <c r="P434" s="105"/>
      <c r="S434" s="106"/>
      <c r="V434" s="105"/>
      <c r="Y434" s="105"/>
      <c r="AB434" s="105"/>
      <c r="AE434" s="105"/>
      <c r="AH434" s="105"/>
      <c r="AK434" s="105"/>
      <c r="AN434" s="105"/>
      <c r="AQ434" s="105"/>
      <c r="AT434" s="105"/>
      <c r="AW434" s="105"/>
      <c r="AZ434" s="105"/>
      <c r="BC434" s="105"/>
      <c r="BF434" s="105"/>
      <c r="BI434" s="105"/>
      <c r="BL434" s="105"/>
      <c r="BO434" s="105"/>
      <c r="BR434" s="105"/>
      <c r="BU434" s="105"/>
      <c r="BX434" s="105"/>
      <c r="CA434" s="105"/>
      <c r="CD434"/>
      <c r="CE434"/>
      <c r="CF434" s="104"/>
    </row>
    <row r="435" spans="2:84" x14ac:dyDescent="0.3">
      <c r="B435" s="8"/>
      <c r="C435"/>
      <c r="D435" s="105"/>
      <c r="G435" s="105"/>
      <c r="J435" s="105"/>
      <c r="M435" s="105"/>
      <c r="P435" s="105"/>
      <c r="S435" s="106"/>
      <c r="V435" s="105"/>
      <c r="Y435" s="105"/>
      <c r="AB435" s="105"/>
      <c r="AE435" s="105"/>
      <c r="AH435" s="105"/>
      <c r="AK435" s="105"/>
      <c r="AN435" s="105"/>
      <c r="AQ435" s="105"/>
      <c r="AT435" s="105"/>
      <c r="AW435" s="105"/>
      <c r="AZ435" s="105"/>
      <c r="BC435" s="105"/>
      <c r="BF435" s="105"/>
      <c r="BI435" s="105"/>
      <c r="BL435" s="105"/>
      <c r="BO435" s="105"/>
      <c r="BR435" s="105"/>
      <c r="BU435" s="105"/>
      <c r="BX435" s="105"/>
      <c r="CA435" s="105"/>
      <c r="CD435"/>
      <c r="CE435"/>
      <c r="CF435" s="104"/>
    </row>
    <row r="436" spans="2:84" x14ac:dyDescent="0.3">
      <c r="B436" s="8"/>
      <c r="C436"/>
      <c r="D436" s="105"/>
      <c r="G436" s="105"/>
      <c r="J436" s="105"/>
      <c r="M436" s="105"/>
      <c r="P436" s="105"/>
      <c r="S436" s="106"/>
      <c r="V436" s="105"/>
      <c r="Y436" s="105"/>
      <c r="AB436" s="105"/>
      <c r="AE436" s="105"/>
      <c r="AH436" s="105"/>
      <c r="AK436" s="105"/>
      <c r="AN436" s="105"/>
      <c r="AQ436" s="105"/>
      <c r="AT436" s="105"/>
      <c r="AW436" s="105"/>
      <c r="AZ436" s="105"/>
      <c r="BC436" s="105"/>
      <c r="BF436" s="105"/>
      <c r="BI436" s="105"/>
      <c r="BL436" s="105"/>
      <c r="BO436" s="105"/>
      <c r="BR436" s="105"/>
      <c r="BU436" s="105"/>
      <c r="BX436" s="105"/>
      <c r="CA436" s="105"/>
      <c r="CD436"/>
      <c r="CE436"/>
      <c r="CF436" s="104"/>
    </row>
    <row r="437" spans="2:84" x14ac:dyDescent="0.3">
      <c r="B437" s="8"/>
      <c r="C437"/>
      <c r="D437" s="105"/>
      <c r="G437" s="105"/>
      <c r="J437" s="105"/>
      <c r="M437" s="105"/>
      <c r="P437" s="105"/>
      <c r="S437" s="106"/>
      <c r="V437" s="105"/>
      <c r="Y437" s="105"/>
      <c r="AB437" s="105"/>
      <c r="AE437" s="105"/>
      <c r="AH437" s="105"/>
      <c r="AK437" s="105"/>
      <c r="AN437" s="105"/>
      <c r="AQ437" s="105"/>
      <c r="AT437" s="105"/>
      <c r="AW437" s="105"/>
      <c r="AZ437" s="105"/>
      <c r="BC437" s="105"/>
      <c r="BF437" s="105"/>
      <c r="BI437" s="105"/>
      <c r="BL437" s="105"/>
      <c r="BO437" s="105"/>
      <c r="BR437" s="105"/>
      <c r="BU437" s="105"/>
      <c r="BX437" s="105"/>
      <c r="CA437" s="105"/>
      <c r="CD437"/>
      <c r="CE437"/>
      <c r="CF437" s="104"/>
    </row>
    <row r="438" spans="2:84" x14ac:dyDescent="0.3">
      <c r="B438" s="8"/>
      <c r="C438"/>
      <c r="D438" s="105"/>
      <c r="G438" s="105"/>
      <c r="J438" s="105"/>
      <c r="M438" s="105"/>
      <c r="P438" s="105"/>
      <c r="S438" s="106"/>
      <c r="V438" s="105"/>
      <c r="Y438" s="105"/>
      <c r="AB438" s="105"/>
      <c r="AE438" s="105"/>
      <c r="AH438" s="105"/>
      <c r="AK438" s="105"/>
      <c r="AN438" s="105"/>
      <c r="AQ438" s="105"/>
      <c r="AT438" s="105"/>
      <c r="AW438" s="105"/>
      <c r="AZ438" s="105"/>
      <c r="BC438" s="105"/>
      <c r="BF438" s="105"/>
      <c r="BI438" s="105"/>
      <c r="BL438" s="105"/>
      <c r="BO438" s="105"/>
      <c r="BR438" s="105"/>
      <c r="BU438" s="105"/>
      <c r="BX438" s="105"/>
      <c r="CA438" s="105"/>
      <c r="CD438"/>
      <c r="CE438"/>
      <c r="CF438" s="104"/>
    </row>
    <row r="439" spans="2:84" x14ac:dyDescent="0.3">
      <c r="B439" s="8"/>
      <c r="C439"/>
      <c r="D439" s="105"/>
      <c r="G439" s="105"/>
      <c r="J439" s="105"/>
      <c r="M439" s="105"/>
      <c r="P439" s="105"/>
      <c r="S439" s="106"/>
      <c r="V439" s="105"/>
      <c r="Y439" s="105"/>
      <c r="AB439" s="105"/>
      <c r="AE439" s="105"/>
      <c r="AH439" s="105"/>
      <c r="AK439" s="105"/>
      <c r="AN439" s="105"/>
      <c r="AQ439" s="105"/>
      <c r="AT439" s="105"/>
      <c r="AW439" s="105"/>
      <c r="AZ439" s="105"/>
      <c r="BC439" s="105"/>
      <c r="BF439" s="105"/>
      <c r="BI439" s="105"/>
      <c r="BL439" s="105"/>
      <c r="BO439" s="105"/>
      <c r="BR439" s="105"/>
      <c r="BU439" s="105"/>
      <c r="BX439" s="105"/>
      <c r="CA439" s="105"/>
      <c r="CD439"/>
      <c r="CE439"/>
      <c r="CF439" s="104"/>
    </row>
    <row r="440" spans="2:84" x14ac:dyDescent="0.3">
      <c r="B440" s="8"/>
      <c r="C440"/>
      <c r="D440" s="105"/>
      <c r="G440" s="105"/>
      <c r="J440" s="105"/>
      <c r="M440" s="105"/>
      <c r="P440" s="105"/>
      <c r="S440" s="106"/>
      <c r="V440" s="105"/>
      <c r="Y440" s="105"/>
      <c r="AB440" s="105"/>
      <c r="AE440" s="105"/>
      <c r="AH440" s="105"/>
      <c r="AK440" s="105"/>
      <c r="AN440" s="105"/>
      <c r="AQ440" s="105"/>
      <c r="AT440" s="105"/>
      <c r="AW440" s="105"/>
      <c r="AZ440" s="105"/>
      <c r="BC440" s="105"/>
      <c r="BF440" s="105"/>
      <c r="BI440" s="105"/>
      <c r="BL440" s="105"/>
      <c r="BO440" s="105"/>
      <c r="BR440" s="105"/>
      <c r="BU440" s="105"/>
      <c r="BX440" s="105"/>
      <c r="CA440" s="105"/>
      <c r="CD440"/>
      <c r="CE440"/>
      <c r="CF440" s="104"/>
    </row>
    <row r="441" spans="2:84" x14ac:dyDescent="0.3">
      <c r="B441" s="8"/>
      <c r="C441"/>
      <c r="D441" s="105"/>
      <c r="G441" s="105"/>
      <c r="J441" s="105"/>
      <c r="M441" s="105"/>
      <c r="P441" s="105"/>
      <c r="S441" s="106"/>
      <c r="V441" s="105"/>
      <c r="Y441" s="105"/>
      <c r="AB441" s="105"/>
      <c r="AE441" s="105"/>
      <c r="AH441" s="105"/>
      <c r="AK441" s="105"/>
      <c r="AN441" s="105"/>
      <c r="AQ441" s="105"/>
      <c r="AT441" s="105"/>
      <c r="AW441" s="105"/>
      <c r="AZ441" s="105"/>
      <c r="BC441" s="105"/>
      <c r="BF441" s="105"/>
      <c r="BI441" s="105"/>
      <c r="BL441" s="105"/>
      <c r="BO441" s="105"/>
      <c r="BR441" s="105"/>
      <c r="BU441" s="105"/>
      <c r="BX441" s="105"/>
      <c r="CA441" s="105"/>
      <c r="CD441"/>
      <c r="CE441"/>
      <c r="CF441" s="104"/>
    </row>
    <row r="442" spans="2:84" x14ac:dyDescent="0.3">
      <c r="B442" s="8"/>
      <c r="C442"/>
      <c r="D442" s="105"/>
      <c r="G442" s="105"/>
      <c r="J442" s="105"/>
      <c r="M442" s="105"/>
      <c r="P442" s="105"/>
      <c r="S442" s="106"/>
      <c r="V442" s="105"/>
      <c r="Y442" s="105"/>
      <c r="AB442" s="105"/>
      <c r="AE442" s="105"/>
      <c r="AH442" s="105"/>
      <c r="AK442" s="105"/>
      <c r="AN442" s="105"/>
      <c r="AQ442" s="105"/>
      <c r="AT442" s="105"/>
      <c r="AW442" s="105"/>
      <c r="AZ442" s="105"/>
      <c r="BC442" s="105"/>
      <c r="BF442" s="105"/>
      <c r="BI442" s="105"/>
      <c r="BL442" s="105"/>
      <c r="BO442" s="105"/>
      <c r="BR442" s="105"/>
      <c r="BU442" s="105"/>
      <c r="BX442" s="105"/>
      <c r="CA442" s="105"/>
      <c r="CD442"/>
      <c r="CE442"/>
      <c r="CF442" s="104"/>
    </row>
    <row r="443" spans="2:84" x14ac:dyDescent="0.3">
      <c r="B443" s="8"/>
      <c r="C443"/>
      <c r="D443" s="105"/>
      <c r="G443" s="105"/>
      <c r="J443" s="105"/>
      <c r="M443" s="105"/>
      <c r="P443" s="105"/>
      <c r="S443" s="106"/>
      <c r="V443" s="105"/>
      <c r="Y443" s="105"/>
      <c r="AB443" s="105"/>
      <c r="AE443" s="105"/>
      <c r="AH443" s="105"/>
      <c r="AK443" s="105"/>
      <c r="AN443" s="105"/>
      <c r="AQ443" s="105"/>
      <c r="AT443" s="105"/>
      <c r="AW443" s="105"/>
      <c r="AZ443" s="105"/>
      <c r="BC443" s="105"/>
      <c r="BF443" s="105"/>
      <c r="BI443" s="105"/>
      <c r="BL443" s="105"/>
      <c r="BO443" s="105"/>
      <c r="BR443" s="105"/>
      <c r="BU443" s="105"/>
      <c r="BX443" s="105"/>
      <c r="CA443" s="105"/>
      <c r="CD443"/>
      <c r="CE443"/>
      <c r="CF443" s="104"/>
    </row>
    <row r="444" spans="2:84" x14ac:dyDescent="0.3">
      <c r="B444" s="8"/>
      <c r="C444"/>
      <c r="D444" s="105"/>
      <c r="G444" s="105"/>
      <c r="J444" s="105"/>
      <c r="M444" s="105"/>
      <c r="P444" s="105"/>
      <c r="S444" s="106"/>
      <c r="V444" s="105"/>
      <c r="Y444" s="105"/>
      <c r="AB444" s="105"/>
      <c r="AE444" s="105"/>
      <c r="AH444" s="105"/>
      <c r="AK444" s="105"/>
      <c r="AN444" s="105"/>
      <c r="AQ444" s="105"/>
      <c r="AT444" s="105"/>
      <c r="AW444" s="105"/>
      <c r="AZ444" s="105"/>
      <c r="BC444" s="105"/>
      <c r="BF444" s="105"/>
      <c r="BI444" s="105"/>
      <c r="BL444" s="105"/>
      <c r="BO444" s="105"/>
      <c r="BR444" s="105"/>
      <c r="BU444" s="105"/>
      <c r="BX444" s="105"/>
      <c r="CA444" s="105"/>
      <c r="CD444"/>
      <c r="CE444"/>
      <c r="CF444" s="104"/>
    </row>
    <row r="445" spans="2:84" x14ac:dyDescent="0.3">
      <c r="B445" s="8"/>
      <c r="C445"/>
      <c r="D445" s="105"/>
      <c r="G445" s="105"/>
      <c r="J445" s="105"/>
      <c r="M445" s="105"/>
      <c r="P445" s="105"/>
      <c r="S445" s="106"/>
      <c r="V445" s="105"/>
      <c r="Y445" s="105"/>
      <c r="AB445" s="105"/>
      <c r="AE445" s="105"/>
      <c r="AH445" s="105"/>
      <c r="AK445" s="105"/>
      <c r="AN445" s="105"/>
      <c r="AQ445" s="105"/>
      <c r="AT445" s="105"/>
      <c r="AW445" s="105"/>
      <c r="AZ445" s="105"/>
      <c r="BC445" s="105"/>
      <c r="BF445" s="105"/>
      <c r="BI445" s="105"/>
      <c r="BL445" s="105"/>
      <c r="BO445" s="105"/>
      <c r="BR445" s="105"/>
      <c r="BU445" s="105"/>
      <c r="BX445" s="105"/>
      <c r="CA445" s="105"/>
      <c r="CD445"/>
      <c r="CE445"/>
      <c r="CF445" s="104"/>
    </row>
    <row r="446" spans="2:84" x14ac:dyDescent="0.3">
      <c r="B446" s="8"/>
      <c r="C446"/>
      <c r="D446" s="105"/>
      <c r="G446" s="105"/>
      <c r="J446" s="105"/>
      <c r="M446" s="105"/>
      <c r="P446" s="105"/>
      <c r="S446" s="106"/>
      <c r="V446" s="105"/>
      <c r="Y446" s="105"/>
      <c r="AB446" s="105"/>
      <c r="AE446" s="105"/>
      <c r="AH446" s="105"/>
      <c r="AK446" s="105"/>
      <c r="AN446" s="105"/>
      <c r="AQ446" s="105"/>
      <c r="AT446" s="105"/>
      <c r="AW446" s="105"/>
      <c r="AZ446" s="105"/>
      <c r="BC446" s="105"/>
      <c r="BF446" s="105"/>
      <c r="BI446" s="105"/>
      <c r="BL446" s="105"/>
      <c r="BO446" s="105"/>
      <c r="BR446" s="105"/>
      <c r="BU446" s="105"/>
      <c r="BX446" s="105"/>
      <c r="CA446" s="105"/>
      <c r="CD446"/>
      <c r="CE446"/>
      <c r="CF446" s="104"/>
    </row>
    <row r="447" spans="2:84" x14ac:dyDescent="0.3">
      <c r="B447" s="8"/>
      <c r="C447"/>
      <c r="D447" s="105"/>
      <c r="G447" s="105"/>
      <c r="J447" s="105"/>
      <c r="M447" s="105"/>
      <c r="P447" s="105"/>
      <c r="S447" s="106"/>
      <c r="V447" s="105"/>
      <c r="Y447" s="105"/>
      <c r="AB447" s="105"/>
      <c r="AE447" s="105"/>
      <c r="AH447" s="105"/>
      <c r="AK447" s="105"/>
      <c r="AN447" s="105"/>
      <c r="AQ447" s="105"/>
      <c r="AT447" s="105"/>
      <c r="AW447" s="105"/>
      <c r="AZ447" s="105"/>
      <c r="BC447" s="105"/>
      <c r="BF447" s="105"/>
      <c r="BI447" s="105"/>
      <c r="BL447" s="105"/>
      <c r="BO447" s="105"/>
      <c r="BR447" s="105"/>
      <c r="BU447" s="105"/>
      <c r="BX447" s="105"/>
      <c r="CA447" s="105"/>
      <c r="CD447"/>
      <c r="CE447"/>
      <c r="CF447" s="104"/>
    </row>
    <row r="448" spans="2:84" x14ac:dyDescent="0.3">
      <c r="B448" s="8"/>
      <c r="C448"/>
      <c r="D448" s="105"/>
      <c r="G448" s="105"/>
      <c r="J448" s="105"/>
      <c r="M448" s="105"/>
      <c r="P448" s="105"/>
      <c r="S448" s="106"/>
      <c r="V448" s="105"/>
      <c r="Y448" s="105"/>
      <c r="AB448" s="105"/>
      <c r="AE448" s="105"/>
      <c r="AH448" s="105"/>
      <c r="AK448" s="105"/>
      <c r="AN448" s="105"/>
      <c r="AQ448" s="105"/>
      <c r="AT448" s="105"/>
      <c r="AW448" s="105"/>
      <c r="AZ448" s="105"/>
      <c r="BC448" s="105"/>
      <c r="BF448" s="105"/>
      <c r="BI448" s="105"/>
      <c r="BL448" s="105"/>
      <c r="BO448" s="105"/>
      <c r="BR448" s="105"/>
      <c r="BU448" s="105"/>
      <c r="BX448" s="105"/>
      <c r="CA448" s="105"/>
      <c r="CD448"/>
      <c r="CE448"/>
      <c r="CF448" s="104"/>
    </row>
    <row r="449" spans="2:84" x14ac:dyDescent="0.3">
      <c r="B449" s="8"/>
      <c r="C449"/>
      <c r="D449" s="105"/>
      <c r="G449" s="105"/>
      <c r="J449" s="105"/>
      <c r="M449" s="105"/>
      <c r="P449" s="105"/>
      <c r="S449" s="106"/>
      <c r="V449" s="105"/>
      <c r="Y449" s="105"/>
      <c r="AB449" s="105"/>
      <c r="AE449" s="105"/>
      <c r="AH449" s="105"/>
      <c r="AK449" s="105"/>
      <c r="AN449" s="105"/>
      <c r="AQ449" s="105"/>
      <c r="AT449" s="105"/>
      <c r="AW449" s="105"/>
      <c r="AZ449" s="105"/>
      <c r="BC449" s="105"/>
      <c r="BF449" s="105"/>
      <c r="BI449" s="105"/>
      <c r="BL449" s="105"/>
      <c r="BO449" s="105"/>
      <c r="BR449" s="105"/>
      <c r="BU449" s="105"/>
      <c r="BX449" s="105"/>
      <c r="CA449" s="105"/>
      <c r="CD449"/>
      <c r="CE449"/>
      <c r="CF449" s="104"/>
    </row>
    <row r="450" spans="2:84" x14ac:dyDescent="0.3">
      <c r="B450" s="8"/>
      <c r="C450"/>
      <c r="D450" s="105"/>
      <c r="G450" s="105"/>
      <c r="J450" s="105"/>
      <c r="M450" s="105"/>
      <c r="P450" s="105"/>
      <c r="S450" s="106"/>
      <c r="V450" s="105"/>
      <c r="Y450" s="105"/>
      <c r="AB450" s="105"/>
      <c r="AE450" s="105"/>
      <c r="AH450" s="105"/>
      <c r="AK450" s="105"/>
      <c r="AN450" s="105"/>
      <c r="AQ450" s="105"/>
      <c r="AT450" s="105"/>
      <c r="AW450" s="105"/>
      <c r="AZ450" s="105"/>
      <c r="BC450" s="105"/>
      <c r="BF450" s="105"/>
      <c r="BI450" s="105"/>
      <c r="BL450" s="105"/>
      <c r="BO450" s="105"/>
      <c r="BR450" s="105"/>
      <c r="BU450" s="105"/>
      <c r="BX450" s="105"/>
      <c r="CA450" s="105"/>
      <c r="CD450"/>
      <c r="CE450"/>
      <c r="CF450" s="104"/>
    </row>
    <row r="451" spans="2:84" x14ac:dyDescent="0.3">
      <c r="B451" s="8"/>
      <c r="C451"/>
      <c r="D451" s="105"/>
      <c r="G451" s="105"/>
      <c r="J451" s="105"/>
      <c r="M451" s="105"/>
      <c r="P451" s="105"/>
      <c r="S451" s="106"/>
      <c r="V451" s="105"/>
      <c r="Y451" s="105"/>
      <c r="AB451" s="105"/>
      <c r="AE451" s="105"/>
      <c r="AH451" s="105"/>
      <c r="AK451" s="105"/>
      <c r="AN451" s="105"/>
      <c r="AQ451" s="105"/>
      <c r="AT451" s="105"/>
      <c r="AW451" s="105"/>
      <c r="AZ451" s="105"/>
      <c r="BC451" s="105"/>
      <c r="BF451" s="105"/>
      <c r="BI451" s="105"/>
      <c r="BL451" s="105"/>
      <c r="BO451" s="105"/>
      <c r="BR451" s="105"/>
      <c r="BU451" s="105"/>
      <c r="BX451" s="105"/>
      <c r="CA451" s="105"/>
      <c r="CD451"/>
      <c r="CE451"/>
      <c r="CF451" s="104"/>
    </row>
    <row r="452" spans="2:84" x14ac:dyDescent="0.3">
      <c r="B452" s="8"/>
      <c r="C452"/>
      <c r="D452" s="105"/>
      <c r="G452" s="105"/>
      <c r="J452" s="105"/>
      <c r="M452" s="105"/>
      <c r="P452" s="105"/>
      <c r="S452" s="106"/>
      <c r="V452" s="105"/>
      <c r="Y452" s="105"/>
      <c r="AB452" s="105"/>
      <c r="AE452" s="105"/>
      <c r="AH452" s="105"/>
      <c r="AK452" s="105"/>
      <c r="AN452" s="105"/>
      <c r="AQ452" s="105"/>
      <c r="AT452" s="105"/>
      <c r="AW452" s="105"/>
      <c r="AZ452" s="105"/>
      <c r="BC452" s="105"/>
      <c r="BF452" s="105"/>
      <c r="BI452" s="105"/>
      <c r="BL452" s="105"/>
      <c r="BO452" s="105"/>
      <c r="BR452" s="105"/>
      <c r="BU452" s="105"/>
      <c r="BX452" s="105"/>
      <c r="CA452" s="105"/>
      <c r="CD452"/>
      <c r="CE452"/>
      <c r="CF452" s="104"/>
    </row>
    <row r="453" spans="2:84" x14ac:dyDescent="0.3">
      <c r="B453" s="8"/>
      <c r="C453"/>
      <c r="D453" s="105"/>
      <c r="G453" s="105"/>
      <c r="J453" s="105"/>
      <c r="M453" s="105"/>
      <c r="P453" s="105"/>
      <c r="S453" s="106"/>
      <c r="V453" s="105"/>
      <c r="Y453" s="105"/>
      <c r="AB453" s="105"/>
      <c r="AE453" s="105"/>
      <c r="AH453" s="105"/>
      <c r="AK453" s="105"/>
      <c r="AN453" s="105"/>
      <c r="AQ453" s="105"/>
      <c r="AT453" s="105"/>
      <c r="AW453" s="105"/>
      <c r="AZ453" s="105"/>
      <c r="BC453" s="105"/>
      <c r="BF453" s="105"/>
      <c r="BI453" s="105"/>
      <c r="BL453" s="105"/>
      <c r="BO453" s="105"/>
      <c r="BR453" s="105"/>
      <c r="BU453" s="105"/>
      <c r="BX453" s="105"/>
      <c r="CA453" s="105"/>
      <c r="CD453"/>
      <c r="CE453"/>
      <c r="CF453" s="104"/>
    </row>
    <row r="454" spans="2:84" x14ac:dyDescent="0.3">
      <c r="B454" s="8"/>
      <c r="C454"/>
      <c r="D454" s="105"/>
      <c r="G454" s="105"/>
      <c r="J454" s="105"/>
      <c r="M454" s="105"/>
      <c r="P454" s="105"/>
      <c r="S454" s="106"/>
      <c r="V454" s="105"/>
      <c r="Y454" s="105"/>
      <c r="AB454" s="105"/>
      <c r="AE454" s="105"/>
      <c r="AH454" s="105"/>
      <c r="AK454" s="105"/>
      <c r="AN454" s="105"/>
      <c r="AQ454" s="105"/>
      <c r="AT454" s="105"/>
      <c r="AW454" s="105"/>
      <c r="AZ454" s="105"/>
      <c r="BC454" s="105"/>
      <c r="BF454" s="105"/>
      <c r="BI454" s="105"/>
      <c r="BL454" s="105"/>
      <c r="BO454" s="105"/>
      <c r="BR454" s="105"/>
      <c r="BU454" s="105"/>
      <c r="BX454" s="105"/>
      <c r="CA454" s="105"/>
      <c r="CD454"/>
      <c r="CE454"/>
      <c r="CF454" s="104"/>
    </row>
    <row r="455" spans="2:84" x14ac:dyDescent="0.3">
      <c r="B455" s="8"/>
      <c r="C455"/>
      <c r="D455" s="105"/>
      <c r="G455" s="105"/>
      <c r="J455" s="105"/>
      <c r="M455" s="105"/>
      <c r="P455" s="105"/>
      <c r="S455" s="106"/>
      <c r="V455" s="105"/>
      <c r="Y455" s="105"/>
      <c r="AB455" s="105"/>
      <c r="AE455" s="105"/>
      <c r="AH455" s="105"/>
      <c r="AK455" s="105"/>
      <c r="AN455" s="105"/>
      <c r="AQ455" s="105"/>
      <c r="AT455" s="105"/>
      <c r="AW455" s="105"/>
      <c r="AZ455" s="105"/>
      <c r="BC455" s="105"/>
      <c r="BF455" s="105"/>
      <c r="BI455" s="105"/>
      <c r="BL455" s="105"/>
      <c r="BO455" s="105"/>
      <c r="BR455" s="105"/>
      <c r="BU455" s="105"/>
      <c r="BX455" s="105"/>
      <c r="CA455" s="105"/>
      <c r="CD455"/>
      <c r="CE455"/>
      <c r="CF455" s="104"/>
    </row>
    <row r="456" spans="2:84" x14ac:dyDescent="0.3">
      <c r="B456" s="8"/>
      <c r="C456"/>
      <c r="D456" s="105"/>
      <c r="G456" s="105"/>
      <c r="J456" s="105"/>
      <c r="M456" s="105"/>
      <c r="P456" s="105"/>
      <c r="S456" s="106"/>
      <c r="V456" s="105"/>
      <c r="Y456" s="105"/>
      <c r="AB456" s="105"/>
      <c r="AE456" s="105"/>
      <c r="AH456" s="105"/>
      <c r="AK456" s="105"/>
      <c r="AN456" s="105"/>
      <c r="AQ456" s="105"/>
      <c r="AT456" s="105"/>
      <c r="AW456" s="105"/>
      <c r="AZ456" s="105"/>
      <c r="BC456" s="105"/>
      <c r="BF456" s="105"/>
      <c r="BI456" s="105"/>
      <c r="BL456" s="105"/>
      <c r="BO456" s="105"/>
      <c r="BR456" s="105"/>
      <c r="BU456" s="105"/>
      <c r="BX456" s="105"/>
      <c r="CA456" s="105"/>
      <c r="CD456"/>
      <c r="CE456"/>
      <c r="CF456" s="104"/>
    </row>
    <row r="457" spans="2:84" x14ac:dyDescent="0.3">
      <c r="B457" s="8"/>
      <c r="C457"/>
      <c r="D457" s="105"/>
      <c r="G457" s="105"/>
      <c r="J457" s="105"/>
      <c r="M457" s="105"/>
      <c r="P457" s="105"/>
      <c r="S457" s="106"/>
      <c r="V457" s="105"/>
      <c r="Y457" s="105"/>
      <c r="AB457" s="105"/>
      <c r="AE457" s="105"/>
      <c r="AH457" s="105"/>
      <c r="AK457" s="105"/>
      <c r="AN457" s="105"/>
      <c r="AQ457" s="105"/>
      <c r="AT457" s="105"/>
      <c r="AW457" s="105"/>
      <c r="AZ457" s="105"/>
      <c r="BC457" s="105"/>
      <c r="BF457" s="105"/>
      <c r="BI457" s="105"/>
      <c r="BL457" s="105"/>
      <c r="BO457" s="105"/>
      <c r="BR457" s="105"/>
      <c r="BU457" s="105"/>
      <c r="BX457" s="105"/>
      <c r="CA457" s="105"/>
      <c r="CD457"/>
      <c r="CE457"/>
      <c r="CF457" s="104"/>
    </row>
    <row r="458" spans="2:84" x14ac:dyDescent="0.3">
      <c r="B458" s="8"/>
      <c r="C458"/>
      <c r="D458" s="105"/>
      <c r="G458" s="105"/>
      <c r="J458" s="105"/>
      <c r="M458" s="105"/>
      <c r="P458" s="105"/>
      <c r="S458" s="106"/>
      <c r="V458" s="105"/>
      <c r="Y458" s="105"/>
      <c r="AB458" s="105"/>
      <c r="AE458" s="105"/>
      <c r="AH458" s="105"/>
      <c r="AK458" s="105"/>
      <c r="AN458" s="105"/>
      <c r="AQ458" s="105"/>
      <c r="AT458" s="105"/>
      <c r="AW458" s="105"/>
      <c r="AZ458" s="105"/>
      <c r="BC458" s="105"/>
      <c r="BF458" s="105"/>
      <c r="BI458" s="105"/>
      <c r="BL458" s="105"/>
      <c r="BO458" s="105"/>
      <c r="BR458" s="105"/>
      <c r="BU458" s="105"/>
      <c r="BX458" s="105"/>
      <c r="CA458" s="105"/>
      <c r="CD458"/>
      <c r="CE458"/>
      <c r="CF458" s="104"/>
    </row>
    <row r="459" spans="2:84" x14ac:dyDescent="0.3">
      <c r="B459" s="8"/>
      <c r="C459"/>
      <c r="D459" s="105"/>
      <c r="G459" s="105"/>
      <c r="J459" s="105"/>
      <c r="M459" s="105"/>
      <c r="P459" s="105"/>
      <c r="S459" s="106"/>
      <c r="V459" s="105"/>
      <c r="Y459" s="105"/>
      <c r="AB459" s="105"/>
      <c r="AE459" s="105"/>
      <c r="AH459" s="105"/>
      <c r="AK459" s="105"/>
      <c r="AN459" s="105"/>
      <c r="AQ459" s="105"/>
      <c r="AT459" s="105"/>
      <c r="AW459" s="105"/>
      <c r="AZ459" s="105"/>
      <c r="BC459" s="105"/>
      <c r="BF459" s="105"/>
      <c r="BI459" s="105"/>
      <c r="BL459" s="105"/>
      <c r="BO459" s="105"/>
      <c r="BR459" s="105"/>
      <c r="BU459" s="105"/>
      <c r="BX459" s="105"/>
      <c r="CA459" s="105"/>
      <c r="CD459"/>
      <c r="CE459"/>
      <c r="CF459" s="104"/>
    </row>
    <row r="460" spans="2:84" x14ac:dyDescent="0.3">
      <c r="B460" s="8"/>
      <c r="C460"/>
      <c r="D460" s="105"/>
      <c r="G460" s="105"/>
      <c r="J460" s="105"/>
      <c r="M460" s="105"/>
      <c r="P460" s="105"/>
      <c r="S460" s="106"/>
      <c r="V460" s="105"/>
      <c r="Y460" s="105"/>
      <c r="AB460" s="105"/>
      <c r="AE460" s="105"/>
      <c r="AH460" s="105"/>
      <c r="AK460" s="105"/>
      <c r="AN460" s="105"/>
      <c r="AQ460" s="105"/>
      <c r="AT460" s="105"/>
      <c r="AW460" s="105"/>
      <c r="AZ460" s="105"/>
      <c r="BC460" s="105"/>
      <c r="BF460" s="105"/>
      <c r="BI460" s="105"/>
      <c r="BL460" s="105"/>
      <c r="BO460" s="105"/>
      <c r="BR460" s="105"/>
      <c r="BU460" s="105"/>
      <c r="BX460" s="105"/>
      <c r="CA460" s="105"/>
      <c r="CD460"/>
      <c r="CE460"/>
      <c r="CF460" s="104"/>
    </row>
    <row r="461" spans="2:84" x14ac:dyDescent="0.3">
      <c r="B461" s="8"/>
      <c r="C461"/>
      <c r="D461" s="105"/>
      <c r="G461" s="105"/>
      <c r="J461" s="105"/>
      <c r="M461" s="105"/>
      <c r="P461" s="105"/>
      <c r="S461" s="106"/>
      <c r="V461" s="105"/>
      <c r="Y461" s="105"/>
      <c r="AB461" s="105"/>
      <c r="AE461" s="105"/>
      <c r="AH461" s="105"/>
      <c r="AK461" s="105"/>
      <c r="AN461" s="105"/>
      <c r="AQ461" s="105"/>
      <c r="AT461" s="105"/>
      <c r="AW461" s="105"/>
      <c r="AZ461" s="105"/>
      <c r="BC461" s="105"/>
      <c r="BF461" s="105"/>
      <c r="BI461" s="105"/>
      <c r="BL461" s="105"/>
      <c r="BO461" s="105"/>
      <c r="BR461" s="105"/>
      <c r="BU461" s="105"/>
      <c r="BX461" s="105"/>
      <c r="CA461" s="105"/>
      <c r="CD461"/>
      <c r="CE461"/>
      <c r="CF461" s="104"/>
    </row>
    <row r="462" spans="2:84" x14ac:dyDescent="0.3">
      <c r="B462" s="8"/>
      <c r="C462"/>
      <c r="D462" s="105"/>
      <c r="G462" s="105"/>
      <c r="J462" s="105"/>
      <c r="M462" s="105"/>
      <c r="P462" s="105"/>
      <c r="S462" s="106"/>
      <c r="V462" s="105"/>
      <c r="Y462" s="105"/>
      <c r="AB462" s="105"/>
      <c r="AE462" s="105"/>
      <c r="AH462" s="105"/>
      <c r="AK462" s="105"/>
      <c r="AN462" s="105"/>
      <c r="AQ462" s="105"/>
      <c r="AT462" s="105"/>
      <c r="AW462" s="105"/>
      <c r="AZ462" s="105"/>
      <c r="BC462" s="105"/>
      <c r="BF462" s="105"/>
      <c r="BI462" s="105"/>
      <c r="BL462" s="105"/>
      <c r="BO462" s="105"/>
      <c r="BR462" s="105"/>
      <c r="BU462" s="105"/>
      <c r="BX462" s="105"/>
      <c r="CA462" s="105"/>
      <c r="CD462"/>
      <c r="CE462"/>
      <c r="CF462" s="104"/>
    </row>
    <row r="463" spans="2:84" x14ac:dyDescent="0.3">
      <c r="B463" s="8"/>
      <c r="C463"/>
      <c r="D463" s="105"/>
      <c r="G463" s="105"/>
      <c r="J463" s="105"/>
      <c r="M463" s="105"/>
      <c r="P463" s="105"/>
      <c r="S463" s="106"/>
      <c r="V463" s="105"/>
      <c r="Y463" s="105"/>
      <c r="AB463" s="105"/>
      <c r="AE463" s="105"/>
      <c r="AH463" s="105"/>
      <c r="AK463" s="105"/>
      <c r="AN463" s="105"/>
      <c r="AQ463" s="105"/>
      <c r="AT463" s="105"/>
      <c r="AW463" s="105"/>
      <c r="AZ463" s="105"/>
      <c r="BC463" s="105"/>
      <c r="BF463" s="105"/>
      <c r="BI463" s="105"/>
      <c r="BL463" s="105"/>
      <c r="BO463" s="105"/>
      <c r="BR463" s="105"/>
      <c r="BU463" s="105"/>
      <c r="BX463" s="105"/>
      <c r="CA463" s="105"/>
      <c r="CD463"/>
      <c r="CE463"/>
      <c r="CF463" s="104"/>
    </row>
    <row r="464" spans="2:84" x14ac:dyDescent="0.3">
      <c r="B464" s="8"/>
      <c r="C464"/>
      <c r="D464" s="105"/>
      <c r="G464" s="105"/>
      <c r="J464" s="105"/>
      <c r="M464" s="105"/>
      <c r="P464" s="105"/>
      <c r="S464" s="106"/>
      <c r="V464" s="105"/>
      <c r="Y464" s="105"/>
      <c r="AB464" s="105"/>
      <c r="AE464" s="105"/>
      <c r="AH464" s="105"/>
      <c r="AK464" s="105"/>
      <c r="AN464" s="105"/>
      <c r="AQ464" s="105"/>
      <c r="AT464" s="105"/>
      <c r="AW464" s="105"/>
      <c r="AZ464" s="105"/>
      <c r="BC464" s="105"/>
      <c r="BF464" s="105"/>
      <c r="BI464" s="105"/>
      <c r="BL464" s="105"/>
      <c r="BO464" s="105"/>
      <c r="BR464" s="105"/>
      <c r="BU464" s="105"/>
      <c r="BX464" s="105"/>
      <c r="CA464" s="105"/>
      <c r="CD464"/>
      <c r="CE464"/>
      <c r="CF464" s="104"/>
    </row>
    <row r="465" spans="2:84" x14ac:dyDescent="0.3">
      <c r="B465" s="8"/>
      <c r="C465"/>
      <c r="D465" s="105"/>
      <c r="G465" s="105"/>
      <c r="J465" s="105"/>
      <c r="M465" s="105"/>
      <c r="P465" s="105"/>
      <c r="S465" s="106"/>
      <c r="V465" s="105"/>
      <c r="Y465" s="105"/>
      <c r="AB465" s="105"/>
      <c r="AE465" s="105"/>
      <c r="AH465" s="105"/>
      <c r="AK465" s="105"/>
      <c r="AN465" s="105"/>
      <c r="AQ465" s="105"/>
      <c r="AT465" s="105"/>
      <c r="AW465" s="105"/>
      <c r="AZ465" s="105"/>
      <c r="BC465" s="105"/>
      <c r="BF465" s="105"/>
      <c r="BI465" s="105"/>
      <c r="BL465" s="105"/>
      <c r="BO465" s="105"/>
      <c r="BR465" s="105"/>
      <c r="BU465" s="105"/>
      <c r="BX465" s="105"/>
      <c r="CA465" s="105"/>
      <c r="CD465"/>
      <c r="CE465"/>
      <c r="CF465" s="104"/>
    </row>
    <row r="466" spans="2:84" x14ac:dyDescent="0.3">
      <c r="B466" s="8"/>
      <c r="C466"/>
      <c r="D466" s="105"/>
      <c r="G466" s="105"/>
      <c r="J466" s="105"/>
      <c r="M466" s="105"/>
      <c r="P466" s="105"/>
      <c r="S466" s="106"/>
      <c r="V466" s="105"/>
      <c r="Y466" s="105"/>
      <c r="AB466" s="105"/>
      <c r="AE466" s="105"/>
      <c r="AH466" s="105"/>
      <c r="AK466" s="105"/>
      <c r="AN466" s="105"/>
      <c r="AQ466" s="105"/>
      <c r="AT466" s="105"/>
      <c r="AW466" s="105"/>
      <c r="AZ466" s="105"/>
      <c r="BC466" s="105"/>
      <c r="BF466" s="105"/>
      <c r="BI466" s="105"/>
      <c r="BL466" s="105"/>
      <c r="BO466" s="105"/>
      <c r="BR466" s="105"/>
      <c r="BU466" s="105"/>
      <c r="BX466" s="105"/>
      <c r="CA466" s="105"/>
      <c r="CD466"/>
      <c r="CE466"/>
      <c r="CF466" s="104"/>
    </row>
    <row r="467" spans="2:84" x14ac:dyDescent="0.3">
      <c r="B467" s="8"/>
      <c r="C467"/>
      <c r="D467" s="105"/>
      <c r="G467" s="105"/>
      <c r="J467" s="105"/>
      <c r="M467" s="105"/>
      <c r="P467" s="105"/>
      <c r="S467" s="106"/>
      <c r="V467" s="105"/>
      <c r="Y467" s="105"/>
      <c r="AB467" s="105"/>
      <c r="AE467" s="105"/>
      <c r="AH467" s="105"/>
      <c r="AK467" s="105"/>
      <c r="AN467" s="105"/>
      <c r="AQ467" s="105"/>
      <c r="AT467" s="105"/>
      <c r="AW467" s="105"/>
      <c r="AZ467" s="105"/>
      <c r="BC467" s="105"/>
      <c r="BF467" s="105"/>
      <c r="BI467" s="105"/>
      <c r="BL467" s="105"/>
      <c r="BO467" s="105"/>
      <c r="BR467" s="105"/>
      <c r="BU467" s="105"/>
      <c r="BX467" s="105"/>
      <c r="CA467" s="105"/>
      <c r="CD467"/>
      <c r="CE467"/>
      <c r="CF467" s="104"/>
    </row>
    <row r="468" spans="2:84" x14ac:dyDescent="0.3">
      <c r="B468" s="8"/>
      <c r="C468"/>
      <c r="D468" s="105"/>
      <c r="G468" s="105"/>
      <c r="J468" s="105"/>
      <c r="M468" s="105"/>
      <c r="P468" s="105"/>
      <c r="S468" s="106"/>
      <c r="V468" s="105"/>
      <c r="Y468" s="105"/>
      <c r="AB468" s="105"/>
      <c r="AE468" s="105"/>
      <c r="AH468" s="105"/>
      <c r="AK468" s="105"/>
      <c r="AN468" s="105"/>
      <c r="AQ468" s="105"/>
      <c r="AT468" s="105"/>
      <c r="AW468" s="105"/>
      <c r="AZ468" s="105"/>
      <c r="BC468" s="105"/>
      <c r="BF468" s="105"/>
      <c r="BI468" s="105"/>
      <c r="BL468" s="105"/>
      <c r="BO468" s="105"/>
      <c r="BR468" s="105"/>
      <c r="BU468" s="105"/>
      <c r="BX468" s="105"/>
      <c r="CA468" s="105"/>
      <c r="CD468"/>
      <c r="CE468"/>
      <c r="CF468" s="104"/>
    </row>
    <row r="469" spans="2:84" x14ac:dyDescent="0.3">
      <c r="B469" s="8"/>
      <c r="C469"/>
      <c r="D469" s="105"/>
      <c r="G469" s="105"/>
      <c r="J469" s="105"/>
      <c r="M469" s="105"/>
      <c r="P469" s="105"/>
      <c r="S469" s="106"/>
      <c r="V469" s="105"/>
      <c r="Y469" s="105"/>
      <c r="AB469" s="105"/>
      <c r="AE469" s="105"/>
      <c r="AH469" s="105"/>
      <c r="AK469" s="105"/>
      <c r="AN469" s="105"/>
      <c r="AQ469" s="105"/>
      <c r="AT469" s="105"/>
      <c r="AW469" s="105"/>
      <c r="AZ469" s="105"/>
      <c r="BC469" s="105"/>
      <c r="BF469" s="105"/>
      <c r="BI469" s="105"/>
      <c r="BL469" s="105"/>
      <c r="BO469" s="105"/>
      <c r="BR469" s="105"/>
      <c r="BU469" s="105"/>
      <c r="BX469" s="105"/>
      <c r="CA469" s="105"/>
      <c r="CD469"/>
      <c r="CE469"/>
      <c r="CF469" s="104"/>
    </row>
    <row r="470" spans="2:84" x14ac:dyDescent="0.3">
      <c r="B470" s="8"/>
      <c r="C470"/>
      <c r="D470" s="105"/>
      <c r="G470" s="105"/>
      <c r="J470" s="105"/>
      <c r="M470" s="105"/>
      <c r="P470" s="105"/>
      <c r="S470" s="106"/>
      <c r="V470" s="105"/>
      <c r="Y470" s="105"/>
      <c r="AB470" s="105"/>
      <c r="AE470" s="105"/>
      <c r="AH470" s="105"/>
      <c r="AK470" s="105"/>
      <c r="AN470" s="105"/>
      <c r="AQ470" s="105"/>
      <c r="AT470" s="105"/>
      <c r="AW470" s="105"/>
      <c r="AZ470" s="105"/>
      <c r="BC470" s="105"/>
      <c r="BF470" s="105"/>
      <c r="BI470" s="105"/>
      <c r="BL470" s="105"/>
      <c r="BO470" s="105"/>
      <c r="BR470" s="105"/>
      <c r="BU470" s="105"/>
      <c r="BX470" s="105"/>
      <c r="CA470" s="105"/>
      <c r="CD470"/>
      <c r="CE470"/>
      <c r="CF470" s="104"/>
    </row>
    <row r="471" spans="2:84" x14ac:dyDescent="0.3">
      <c r="B471" s="8"/>
      <c r="C471"/>
      <c r="D471" s="105"/>
      <c r="G471" s="105"/>
      <c r="J471" s="105"/>
      <c r="M471" s="105"/>
      <c r="P471" s="105"/>
      <c r="S471" s="106"/>
      <c r="V471" s="105"/>
      <c r="Y471" s="105"/>
      <c r="AB471" s="105"/>
      <c r="AE471" s="105"/>
      <c r="AH471" s="105"/>
      <c r="AK471" s="105"/>
      <c r="AN471" s="105"/>
      <c r="AQ471" s="105"/>
      <c r="AT471" s="105"/>
      <c r="AW471" s="105"/>
      <c r="AZ471" s="105"/>
      <c r="BC471" s="105"/>
      <c r="BF471" s="105"/>
      <c r="BI471" s="105"/>
      <c r="BL471" s="105"/>
      <c r="BO471" s="105"/>
      <c r="BR471" s="105"/>
      <c r="BU471" s="105"/>
      <c r="BX471" s="105"/>
      <c r="CA471" s="105"/>
      <c r="CD471"/>
      <c r="CE471"/>
      <c r="CF471" s="104"/>
    </row>
    <row r="472" spans="2:84" x14ac:dyDescent="0.3">
      <c r="B472" s="8"/>
      <c r="C472"/>
      <c r="D472" s="105"/>
      <c r="G472" s="105"/>
      <c r="J472" s="105"/>
      <c r="M472" s="105"/>
      <c r="P472" s="105"/>
      <c r="S472" s="106"/>
      <c r="V472" s="105"/>
      <c r="Y472" s="105"/>
      <c r="AB472" s="105"/>
      <c r="AE472" s="105"/>
      <c r="AH472" s="105"/>
      <c r="AK472" s="105"/>
      <c r="AN472" s="105"/>
      <c r="AQ472" s="105"/>
      <c r="AT472" s="105"/>
      <c r="AW472" s="105"/>
      <c r="AZ472" s="105"/>
      <c r="BC472" s="105"/>
      <c r="BF472" s="105"/>
      <c r="BI472" s="105"/>
      <c r="BL472" s="105"/>
      <c r="BO472" s="105"/>
      <c r="BR472" s="105"/>
      <c r="BU472" s="105"/>
      <c r="BX472" s="105"/>
      <c r="CA472" s="105"/>
      <c r="CD472"/>
      <c r="CE472"/>
      <c r="CF472" s="104"/>
    </row>
    <row r="473" spans="2:84" x14ac:dyDescent="0.3">
      <c r="B473" s="8"/>
      <c r="C473"/>
      <c r="D473" s="105"/>
      <c r="G473" s="105"/>
      <c r="J473" s="105"/>
      <c r="M473" s="105"/>
      <c r="P473" s="105"/>
      <c r="S473" s="106"/>
      <c r="V473" s="105"/>
      <c r="Y473" s="105"/>
      <c r="AB473" s="105"/>
      <c r="AE473" s="105"/>
      <c r="AH473" s="105"/>
      <c r="AK473" s="105"/>
      <c r="AN473" s="105"/>
      <c r="AQ473" s="105"/>
      <c r="AT473" s="105"/>
      <c r="AW473" s="105"/>
      <c r="AZ473" s="105"/>
      <c r="BC473" s="105"/>
      <c r="BF473" s="105"/>
      <c r="BI473" s="105"/>
      <c r="BL473" s="105"/>
      <c r="BO473" s="105"/>
      <c r="BR473" s="105"/>
      <c r="BU473" s="105"/>
      <c r="BX473" s="105"/>
      <c r="CA473" s="105"/>
      <c r="CD473"/>
      <c r="CE473"/>
      <c r="CF473" s="104"/>
    </row>
    <row r="474" spans="2:84" x14ac:dyDescent="0.3">
      <c r="B474" s="8"/>
      <c r="C474"/>
      <c r="D474" s="105"/>
      <c r="G474" s="105"/>
      <c r="J474" s="105"/>
      <c r="M474" s="105"/>
      <c r="P474" s="105"/>
      <c r="S474" s="106"/>
      <c r="V474" s="105"/>
      <c r="Y474" s="105"/>
      <c r="AB474" s="105"/>
      <c r="AE474" s="105"/>
      <c r="AH474" s="105"/>
      <c r="AK474" s="105"/>
      <c r="AN474" s="105"/>
      <c r="AQ474" s="105"/>
      <c r="AT474" s="105"/>
      <c r="AW474" s="105"/>
      <c r="AZ474" s="105"/>
      <c r="BC474" s="105"/>
      <c r="BF474" s="105"/>
      <c r="BI474" s="105"/>
      <c r="BL474" s="105"/>
      <c r="BO474" s="105"/>
      <c r="BR474" s="105"/>
      <c r="BU474" s="105"/>
      <c r="BX474" s="105"/>
      <c r="CA474" s="105"/>
      <c r="CD474"/>
      <c r="CE474"/>
      <c r="CF474" s="104"/>
    </row>
    <row r="475" spans="2:84" x14ac:dyDescent="0.3">
      <c r="B475" s="8"/>
      <c r="C475"/>
      <c r="D475" s="105"/>
      <c r="G475" s="105"/>
      <c r="J475" s="105"/>
      <c r="M475" s="105"/>
      <c r="P475" s="105"/>
      <c r="S475" s="106"/>
      <c r="V475" s="105"/>
      <c r="Y475" s="105"/>
      <c r="AB475" s="105"/>
      <c r="AE475" s="105"/>
      <c r="AH475" s="105"/>
      <c r="AK475" s="105"/>
      <c r="AN475" s="105"/>
      <c r="AQ475" s="105"/>
      <c r="AT475" s="105"/>
      <c r="AW475" s="105"/>
      <c r="AZ475" s="105"/>
      <c r="BC475" s="105"/>
      <c r="BF475" s="105"/>
      <c r="BI475" s="105"/>
      <c r="BL475" s="105"/>
      <c r="BO475" s="105"/>
      <c r="BR475" s="105"/>
      <c r="BU475" s="105"/>
      <c r="BX475" s="105"/>
      <c r="CA475" s="105"/>
      <c r="CD475"/>
      <c r="CE475"/>
      <c r="CF475" s="104"/>
    </row>
    <row r="476" spans="2:84" x14ac:dyDescent="0.3">
      <c r="B476" s="8"/>
      <c r="C476"/>
      <c r="D476" s="105"/>
      <c r="G476" s="105"/>
      <c r="J476" s="105"/>
      <c r="M476" s="105"/>
      <c r="P476" s="105"/>
      <c r="S476" s="106"/>
      <c r="V476" s="105"/>
      <c r="Y476" s="105"/>
      <c r="AB476" s="105"/>
      <c r="AE476" s="105"/>
      <c r="AH476" s="105"/>
      <c r="AK476" s="105"/>
      <c r="AN476" s="105"/>
      <c r="AQ476" s="105"/>
      <c r="AT476" s="105"/>
      <c r="AW476" s="105"/>
      <c r="AZ476" s="105"/>
      <c r="BC476" s="105"/>
      <c r="BF476" s="105"/>
      <c r="BI476" s="105"/>
      <c r="BL476" s="105"/>
      <c r="BO476" s="105"/>
      <c r="BR476" s="105"/>
      <c r="BU476" s="105"/>
      <c r="BX476" s="105"/>
      <c r="CA476" s="105"/>
      <c r="CD476"/>
      <c r="CE476"/>
      <c r="CF476" s="104"/>
    </row>
    <row r="477" spans="2:84" x14ac:dyDescent="0.3">
      <c r="B477" s="8"/>
      <c r="C477"/>
      <c r="D477" s="105"/>
      <c r="G477" s="105"/>
      <c r="J477" s="105"/>
      <c r="M477" s="105"/>
      <c r="P477" s="105"/>
      <c r="S477" s="106"/>
      <c r="V477" s="105"/>
      <c r="Y477" s="105"/>
      <c r="AB477" s="105"/>
      <c r="AE477" s="105"/>
      <c r="AH477" s="105"/>
      <c r="AK477" s="105"/>
      <c r="AN477" s="105"/>
      <c r="AQ477" s="105"/>
      <c r="AT477" s="105"/>
      <c r="AW477" s="105"/>
      <c r="AZ477" s="105"/>
      <c r="BC477" s="105"/>
      <c r="BF477" s="105"/>
      <c r="BI477" s="105"/>
      <c r="BL477" s="105"/>
      <c r="BO477" s="105"/>
      <c r="BR477" s="105"/>
      <c r="BU477" s="105"/>
      <c r="BX477" s="105"/>
      <c r="CA477" s="105"/>
      <c r="CD477"/>
      <c r="CE477"/>
      <c r="CF477" s="104"/>
    </row>
    <row r="478" spans="2:84" x14ac:dyDescent="0.3">
      <c r="B478" s="8"/>
      <c r="C478"/>
      <c r="D478" s="105"/>
      <c r="G478" s="105"/>
      <c r="J478" s="105"/>
      <c r="M478" s="105"/>
      <c r="P478" s="105"/>
      <c r="S478" s="106"/>
      <c r="V478" s="105"/>
      <c r="Y478" s="105"/>
      <c r="AB478" s="105"/>
      <c r="AE478" s="105"/>
      <c r="AH478" s="105"/>
      <c r="AK478" s="105"/>
      <c r="AN478" s="105"/>
      <c r="AQ478" s="105"/>
      <c r="AT478" s="105"/>
      <c r="AW478" s="105"/>
      <c r="AZ478" s="105"/>
      <c r="BC478" s="105"/>
      <c r="BF478" s="105"/>
      <c r="BI478" s="105"/>
      <c r="BL478" s="105"/>
      <c r="BO478" s="105"/>
      <c r="BR478" s="105"/>
      <c r="BU478" s="105"/>
      <c r="BX478" s="105"/>
      <c r="CA478" s="105"/>
      <c r="CD478"/>
      <c r="CE478"/>
      <c r="CF478" s="104"/>
    </row>
    <row r="479" spans="2:84" x14ac:dyDescent="0.3">
      <c r="B479" s="8"/>
      <c r="C479"/>
      <c r="D479" s="105"/>
      <c r="G479" s="105"/>
      <c r="J479" s="105"/>
      <c r="M479" s="105"/>
      <c r="P479" s="105"/>
      <c r="S479" s="106"/>
      <c r="V479" s="105"/>
      <c r="Y479" s="105"/>
      <c r="AB479" s="105"/>
      <c r="AE479" s="105"/>
      <c r="AH479" s="105"/>
      <c r="AK479" s="105"/>
      <c r="AN479" s="105"/>
      <c r="AQ479" s="105"/>
      <c r="AT479" s="105"/>
      <c r="AW479" s="105"/>
      <c r="AZ479" s="105"/>
      <c r="BC479" s="105"/>
      <c r="BF479" s="105"/>
      <c r="BI479" s="105"/>
      <c r="BL479" s="105"/>
      <c r="BO479" s="105"/>
      <c r="BR479" s="105"/>
      <c r="BU479" s="105"/>
      <c r="BX479" s="105"/>
      <c r="CA479" s="105"/>
      <c r="CD479"/>
      <c r="CE479"/>
      <c r="CF479" s="104"/>
    </row>
    <row r="480" spans="2:84" x14ac:dyDescent="0.3">
      <c r="B480" s="8"/>
      <c r="C480"/>
      <c r="D480" s="105"/>
      <c r="G480" s="105"/>
      <c r="J480" s="105"/>
      <c r="M480" s="105"/>
      <c r="P480" s="105"/>
      <c r="S480" s="106"/>
      <c r="V480" s="105"/>
      <c r="Y480" s="105"/>
      <c r="AB480" s="105"/>
      <c r="AE480" s="105"/>
      <c r="AH480" s="105"/>
      <c r="AK480" s="105"/>
      <c r="AN480" s="105"/>
      <c r="AQ480" s="105"/>
      <c r="AT480" s="105"/>
      <c r="AW480" s="105"/>
      <c r="AZ480" s="105"/>
      <c r="BC480" s="105"/>
      <c r="BF480" s="105"/>
      <c r="BI480" s="105"/>
      <c r="BL480" s="105"/>
      <c r="BO480" s="105"/>
      <c r="BR480" s="105"/>
      <c r="BU480" s="105"/>
      <c r="BX480" s="105"/>
      <c r="CA480" s="105"/>
      <c r="CD480"/>
      <c r="CE480"/>
      <c r="CF480" s="104"/>
    </row>
    <row r="481" spans="2:84" x14ac:dyDescent="0.3">
      <c r="B481" s="8"/>
      <c r="C481"/>
      <c r="D481" s="105"/>
      <c r="G481" s="105"/>
      <c r="J481" s="105"/>
      <c r="M481" s="105"/>
      <c r="P481" s="105"/>
      <c r="S481" s="106"/>
      <c r="V481" s="105"/>
      <c r="Y481" s="105"/>
      <c r="AB481" s="105"/>
      <c r="AE481" s="105"/>
      <c r="AH481" s="105"/>
      <c r="AK481" s="105"/>
      <c r="AN481" s="105"/>
      <c r="AQ481" s="105"/>
      <c r="AT481" s="105"/>
      <c r="AW481" s="105"/>
      <c r="AZ481" s="105"/>
      <c r="BC481" s="105"/>
      <c r="BF481" s="105"/>
      <c r="BI481" s="105"/>
      <c r="BL481" s="105"/>
      <c r="BO481" s="105"/>
      <c r="BR481" s="105"/>
      <c r="BU481" s="105"/>
      <c r="BX481" s="105"/>
      <c r="CA481" s="105"/>
      <c r="CD481"/>
      <c r="CE481"/>
      <c r="CF481" s="104"/>
    </row>
    <row r="482" spans="2:84" x14ac:dyDescent="0.3">
      <c r="B482" s="8"/>
      <c r="C482"/>
      <c r="D482" s="105"/>
      <c r="G482" s="105"/>
      <c r="J482" s="105"/>
      <c r="M482" s="105"/>
      <c r="P482" s="105"/>
      <c r="S482" s="106"/>
      <c r="V482" s="105"/>
      <c r="Y482" s="105"/>
      <c r="AB482" s="105"/>
      <c r="AE482" s="105"/>
      <c r="AH482" s="105"/>
      <c r="AK482" s="105"/>
      <c r="AN482" s="105"/>
      <c r="AQ482" s="105"/>
      <c r="AT482" s="105"/>
      <c r="AW482" s="105"/>
      <c r="AZ482" s="105"/>
      <c r="BC482" s="105"/>
      <c r="BF482" s="105"/>
      <c r="BI482" s="105"/>
      <c r="BL482" s="105"/>
      <c r="BO482" s="105"/>
      <c r="BR482" s="105"/>
      <c r="BU482" s="105"/>
      <c r="BX482" s="105"/>
      <c r="CA482" s="105"/>
      <c r="CD482"/>
      <c r="CE482"/>
      <c r="CF482" s="104"/>
    </row>
    <row r="483" spans="2:84" x14ac:dyDescent="0.3">
      <c r="B483" s="8"/>
      <c r="C483"/>
      <c r="D483" s="105"/>
      <c r="G483" s="105"/>
      <c r="J483" s="105"/>
      <c r="M483" s="105"/>
      <c r="P483" s="105"/>
      <c r="S483" s="106"/>
      <c r="V483" s="105"/>
      <c r="Y483" s="105"/>
      <c r="AB483" s="105"/>
      <c r="AE483" s="105"/>
      <c r="AH483" s="105"/>
      <c r="AK483" s="105"/>
      <c r="AN483" s="105"/>
      <c r="AQ483" s="105"/>
      <c r="AT483" s="105"/>
      <c r="AW483" s="105"/>
      <c r="AZ483" s="105"/>
      <c r="BC483" s="105"/>
      <c r="BF483" s="105"/>
      <c r="BI483" s="105"/>
      <c r="BL483" s="105"/>
      <c r="BO483" s="105"/>
      <c r="BR483" s="105"/>
      <c r="BU483" s="105"/>
      <c r="BX483" s="105"/>
      <c r="CA483" s="105"/>
      <c r="CD483"/>
      <c r="CE483"/>
      <c r="CF483" s="104"/>
    </row>
    <row r="484" spans="2:84" x14ac:dyDescent="0.3">
      <c r="B484" s="8"/>
      <c r="C484"/>
      <c r="D484" s="105"/>
      <c r="G484" s="105"/>
      <c r="J484" s="105"/>
      <c r="M484" s="105"/>
      <c r="P484" s="105"/>
      <c r="S484" s="106"/>
      <c r="V484" s="105"/>
      <c r="Y484" s="105"/>
      <c r="AB484" s="105"/>
      <c r="AE484" s="105"/>
      <c r="AH484" s="105"/>
      <c r="AK484" s="105"/>
      <c r="AN484" s="105"/>
      <c r="AQ484" s="105"/>
      <c r="AT484" s="105"/>
      <c r="AW484" s="105"/>
      <c r="AZ484" s="105"/>
      <c r="BC484" s="105"/>
      <c r="BF484" s="105"/>
      <c r="BI484" s="105"/>
      <c r="BL484" s="105"/>
      <c r="BO484" s="105"/>
      <c r="BR484" s="105"/>
      <c r="BU484" s="105"/>
      <c r="BX484" s="105"/>
      <c r="CA484" s="105"/>
      <c r="CD484"/>
      <c r="CE484"/>
      <c r="CF484" s="104"/>
    </row>
    <row r="485" spans="2:84" x14ac:dyDescent="0.3">
      <c r="B485" s="8"/>
      <c r="C485"/>
      <c r="D485" s="105"/>
      <c r="G485" s="105"/>
      <c r="J485" s="105"/>
      <c r="M485" s="105"/>
      <c r="P485" s="105"/>
      <c r="S485" s="106"/>
      <c r="V485" s="105"/>
      <c r="Y485" s="105"/>
      <c r="AB485" s="105"/>
      <c r="AE485" s="105"/>
      <c r="AH485" s="105"/>
      <c r="AK485" s="105"/>
      <c r="AN485" s="105"/>
      <c r="AQ485" s="105"/>
      <c r="AT485" s="105"/>
      <c r="AW485" s="105"/>
      <c r="AZ485" s="105"/>
      <c r="BC485" s="105"/>
      <c r="BF485" s="105"/>
      <c r="BI485" s="105"/>
      <c r="BL485" s="105"/>
      <c r="BO485" s="105"/>
      <c r="BR485" s="105"/>
      <c r="BU485" s="105"/>
      <c r="BX485" s="105"/>
      <c r="CA485" s="105"/>
      <c r="CD485"/>
      <c r="CE485"/>
      <c r="CF485" s="104"/>
    </row>
    <row r="486" spans="2:84" x14ac:dyDescent="0.3">
      <c r="B486" s="8"/>
      <c r="C486"/>
      <c r="D486" s="105"/>
      <c r="G486" s="105"/>
      <c r="J486" s="105"/>
      <c r="M486" s="105"/>
      <c r="P486" s="105"/>
      <c r="S486" s="106"/>
      <c r="V486" s="105"/>
      <c r="Y486" s="105"/>
      <c r="AB486" s="105"/>
      <c r="AE486" s="105"/>
      <c r="AH486" s="105"/>
      <c r="AK486" s="105"/>
      <c r="AN486" s="105"/>
      <c r="AQ486" s="105"/>
      <c r="AT486" s="105"/>
      <c r="AW486" s="105"/>
      <c r="AZ486" s="105"/>
      <c r="BC486" s="105"/>
      <c r="BF486" s="105"/>
      <c r="BI486" s="105"/>
      <c r="BL486" s="105"/>
      <c r="BO486" s="105"/>
      <c r="BR486" s="105"/>
      <c r="BU486" s="105"/>
      <c r="BX486" s="105"/>
      <c r="CA486" s="105"/>
      <c r="CD486"/>
      <c r="CE486"/>
      <c r="CF486" s="104"/>
    </row>
    <row r="487" spans="2:84" x14ac:dyDescent="0.3">
      <c r="B487" s="8"/>
      <c r="C487"/>
      <c r="D487" s="105"/>
      <c r="G487" s="105"/>
      <c r="J487" s="105"/>
      <c r="M487" s="105"/>
      <c r="P487" s="105"/>
      <c r="S487" s="106"/>
      <c r="V487" s="105"/>
      <c r="Y487" s="105"/>
      <c r="AB487" s="105"/>
      <c r="AE487" s="105"/>
      <c r="AH487" s="105"/>
      <c r="AK487" s="105"/>
      <c r="AN487" s="105"/>
      <c r="AQ487" s="105"/>
      <c r="AT487" s="105"/>
      <c r="AW487" s="105"/>
      <c r="AZ487" s="105"/>
      <c r="BC487" s="105"/>
      <c r="BF487" s="105"/>
      <c r="BI487" s="105"/>
      <c r="BL487" s="105"/>
      <c r="BO487" s="105"/>
      <c r="BR487" s="105"/>
      <c r="BU487" s="105"/>
      <c r="BX487" s="105"/>
      <c r="CA487" s="105"/>
      <c r="CD487"/>
      <c r="CE487"/>
      <c r="CF487" s="104"/>
    </row>
    <row r="488" spans="2:84" x14ac:dyDescent="0.3">
      <c r="B488" s="8"/>
      <c r="C488"/>
      <c r="D488" s="105"/>
      <c r="G488" s="105"/>
      <c r="J488" s="105"/>
      <c r="M488" s="105"/>
      <c r="P488" s="105"/>
      <c r="S488" s="106"/>
      <c r="V488" s="105"/>
      <c r="Y488" s="105"/>
      <c r="AB488" s="105"/>
      <c r="AE488" s="105"/>
      <c r="AH488" s="105"/>
      <c r="AK488" s="105"/>
      <c r="AN488" s="105"/>
      <c r="AQ488" s="105"/>
      <c r="AT488" s="105"/>
      <c r="AW488" s="105"/>
      <c r="AZ488" s="105"/>
      <c r="BC488" s="105"/>
      <c r="BF488" s="105"/>
      <c r="BI488" s="105"/>
      <c r="BL488" s="105"/>
      <c r="BO488" s="105"/>
      <c r="BR488" s="105"/>
      <c r="BU488" s="105"/>
      <c r="BX488" s="105"/>
      <c r="CA488" s="105"/>
      <c r="CD488"/>
      <c r="CE488"/>
      <c r="CF488" s="104"/>
    </row>
    <row r="489" spans="2:84" x14ac:dyDescent="0.3">
      <c r="B489" s="8"/>
      <c r="C489"/>
      <c r="D489" s="105"/>
      <c r="G489" s="105"/>
      <c r="J489" s="105"/>
      <c r="M489" s="105"/>
      <c r="P489" s="105"/>
      <c r="S489" s="106"/>
      <c r="V489" s="105"/>
      <c r="Y489" s="105"/>
      <c r="AB489" s="105"/>
      <c r="AE489" s="105"/>
      <c r="AH489" s="105"/>
      <c r="AK489" s="105"/>
      <c r="AN489" s="105"/>
      <c r="AQ489" s="105"/>
      <c r="AT489" s="105"/>
      <c r="AW489" s="105"/>
      <c r="AZ489" s="105"/>
      <c r="BC489" s="105"/>
      <c r="BF489" s="105"/>
      <c r="BI489" s="105"/>
      <c r="BL489" s="105"/>
      <c r="BO489" s="105"/>
      <c r="BR489" s="105"/>
      <c r="BU489" s="105"/>
      <c r="BX489" s="105"/>
      <c r="CA489" s="105"/>
      <c r="CD489"/>
      <c r="CE489"/>
      <c r="CF489" s="104"/>
    </row>
    <row r="490" spans="2:84" x14ac:dyDescent="0.3">
      <c r="B490" s="8"/>
      <c r="C490"/>
      <c r="D490" s="105"/>
      <c r="G490" s="105"/>
      <c r="J490" s="105"/>
      <c r="M490" s="105"/>
      <c r="P490" s="105"/>
      <c r="S490" s="106"/>
      <c r="V490" s="105"/>
      <c r="Y490" s="105"/>
      <c r="AB490" s="105"/>
      <c r="AE490" s="105"/>
      <c r="AH490" s="105"/>
      <c r="AK490" s="105"/>
      <c r="AN490" s="105"/>
      <c r="AQ490" s="105"/>
      <c r="AT490" s="105"/>
      <c r="AW490" s="105"/>
      <c r="AZ490" s="105"/>
      <c r="BC490" s="105"/>
      <c r="BF490" s="105"/>
      <c r="BI490" s="105"/>
      <c r="BL490" s="105"/>
      <c r="BO490" s="105"/>
      <c r="BR490" s="105"/>
      <c r="BU490" s="105"/>
      <c r="BX490" s="105"/>
      <c r="CA490" s="105"/>
      <c r="CD490"/>
      <c r="CE490"/>
      <c r="CF490" s="104"/>
    </row>
    <row r="491" spans="2:84" x14ac:dyDescent="0.3">
      <c r="B491" s="8"/>
      <c r="C491"/>
      <c r="D491" s="105"/>
      <c r="G491" s="105"/>
      <c r="J491" s="105"/>
      <c r="M491" s="105"/>
      <c r="P491" s="105"/>
      <c r="S491" s="106"/>
      <c r="V491" s="105"/>
      <c r="Y491" s="105"/>
      <c r="AB491" s="105"/>
      <c r="AE491" s="105"/>
      <c r="AH491" s="105"/>
      <c r="AK491" s="105"/>
      <c r="AN491" s="105"/>
      <c r="AQ491" s="105"/>
      <c r="AT491" s="105"/>
      <c r="AW491" s="105"/>
      <c r="AZ491" s="105"/>
      <c r="BC491" s="105"/>
      <c r="BF491" s="105"/>
      <c r="BI491" s="105"/>
      <c r="BL491" s="105"/>
      <c r="BO491" s="105"/>
      <c r="BR491" s="105"/>
      <c r="BU491" s="105"/>
      <c r="BX491" s="105"/>
      <c r="CA491" s="105"/>
      <c r="CD491"/>
      <c r="CE491"/>
      <c r="CF491" s="104"/>
    </row>
    <row r="492" spans="2:84" x14ac:dyDescent="0.3">
      <c r="B492" s="8"/>
      <c r="C492"/>
      <c r="D492" s="105"/>
      <c r="G492" s="105"/>
      <c r="J492" s="105"/>
      <c r="M492" s="105"/>
      <c r="P492" s="105"/>
      <c r="S492" s="106"/>
      <c r="V492" s="105"/>
      <c r="Y492" s="105"/>
      <c r="AB492" s="105"/>
      <c r="AE492" s="105"/>
      <c r="AH492" s="105"/>
      <c r="AK492" s="105"/>
      <c r="AN492" s="105"/>
      <c r="AQ492" s="105"/>
      <c r="AT492" s="105"/>
      <c r="AW492" s="105"/>
      <c r="AZ492" s="105"/>
      <c r="BC492" s="105"/>
      <c r="BF492" s="105"/>
      <c r="BI492" s="105"/>
      <c r="BL492" s="105"/>
      <c r="BO492" s="105"/>
      <c r="BR492" s="105"/>
      <c r="BU492" s="105"/>
      <c r="BX492" s="105"/>
      <c r="CA492" s="105"/>
      <c r="CD492"/>
      <c r="CE492"/>
      <c r="CF492" s="104"/>
    </row>
  </sheetData>
  <sheetProtection algorithmName="SHA-512" hashValue="OAUaGMloYUCuhQ/2vemAntf2NFXYICQUdlR2DU5HubNuVBvBcIl10sH2P1IU7k0h6HeLjTmUPNQ/zv8IaEgj3g==" saltValue="ba6QevOceKPra/s8pP8TCw==" spinCount="100000" sheet="1" objects="1" scenarios="1" selectLockedCells="1" selectUnlockedCells="1"/>
  <sortState xmlns:xlrd2="http://schemas.microsoft.com/office/spreadsheetml/2017/richdata2" ref="A3:CD24">
    <sortCondition ref="A3:A24"/>
  </sortState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H53"/>
  <sheetViews>
    <sheetView zoomScale="80" zoomScaleNormal="80" workbookViewId="0">
      <selection activeCell="L3" sqref="L3"/>
    </sheetView>
  </sheetViews>
  <sheetFormatPr defaultRowHeight="17.399999999999999" x14ac:dyDescent="0.35"/>
  <cols>
    <col min="1" max="1" width="6" customWidth="1"/>
    <col min="2" max="2" width="4.33203125" style="3" customWidth="1"/>
    <col min="3" max="3" width="17.33203125" style="3" customWidth="1"/>
    <col min="4" max="4" width="0.44140625" style="3" customWidth="1"/>
    <col min="5" max="5" width="4.44140625" style="3" customWidth="1"/>
    <col min="6" max="6" width="0.44140625" style="3" customWidth="1"/>
    <col min="7" max="7" width="7.109375" style="13" customWidth="1"/>
    <col min="8" max="8" width="0.33203125" style="11" customWidth="1"/>
    <col min="9" max="9" width="5.5546875" customWidth="1"/>
    <col min="10" max="10" width="5.6640625" customWidth="1"/>
    <col min="11" max="11" width="7.5546875" customWidth="1"/>
    <col min="12" max="18" width="10.6640625" customWidth="1"/>
    <col min="19" max="19" width="10.6640625" style="5" customWidth="1"/>
    <col min="20" max="61" width="10.6640625" customWidth="1"/>
  </cols>
  <sheetData>
    <row r="1" spans="1:60" ht="25.8" x14ac:dyDescent="0.5">
      <c r="C1" s="6"/>
      <c r="P1" s="6"/>
      <c r="U1" s="3"/>
      <c r="AG1" s="24"/>
      <c r="AI1" s="6"/>
      <c r="AU1" s="26"/>
    </row>
    <row r="2" spans="1:60" s="2" customFormat="1" ht="12.75" customHeight="1" x14ac:dyDescent="0.35">
      <c r="A2"/>
      <c r="B2" s="3"/>
      <c r="C2" s="3"/>
      <c r="D2" s="3"/>
      <c r="E2" s="3"/>
      <c r="F2" s="3"/>
      <c r="G2" s="13"/>
      <c r="H2" s="11"/>
      <c r="I2"/>
      <c r="J2"/>
      <c r="K2"/>
      <c r="L2"/>
      <c r="M2"/>
      <c r="N2"/>
      <c r="O2"/>
      <c r="P2"/>
      <c r="Q2"/>
      <c r="R2"/>
      <c r="S2" s="5"/>
      <c r="T2"/>
      <c r="U2"/>
      <c r="AR2"/>
      <c r="AS2"/>
      <c r="AT2"/>
      <c r="AU2"/>
      <c r="AV2"/>
      <c r="AW2"/>
      <c r="AX2"/>
      <c r="AY2"/>
      <c r="AZ2"/>
      <c r="BA2"/>
      <c r="BB2"/>
      <c r="BC2"/>
    </row>
    <row r="3" spans="1:60" ht="12.75" customHeight="1" x14ac:dyDescent="0.3">
      <c r="A3" s="89"/>
      <c r="B3" s="41" t="s">
        <v>26</v>
      </c>
      <c r="C3" s="41" t="s">
        <v>1</v>
      </c>
      <c r="D3" s="41"/>
      <c r="E3" s="41" t="s">
        <v>0</v>
      </c>
      <c r="F3" s="43"/>
      <c r="G3" s="41" t="s">
        <v>5</v>
      </c>
      <c r="H3" s="21"/>
      <c r="I3" s="42" t="s">
        <v>31</v>
      </c>
      <c r="J3" s="21" t="s">
        <v>32</v>
      </c>
      <c r="K3" s="2"/>
      <c r="L3" s="2"/>
      <c r="V3" s="41"/>
      <c r="W3" s="41"/>
      <c r="X3" s="18"/>
      <c r="Y3" s="41"/>
      <c r="Z3" s="18"/>
      <c r="AA3" s="42"/>
      <c r="AB3" s="18"/>
      <c r="AC3" s="21"/>
      <c r="AE3" s="28"/>
      <c r="AF3" s="2"/>
      <c r="AG3" s="41"/>
      <c r="AH3" s="41"/>
      <c r="AI3" s="41"/>
      <c r="AJ3" s="41"/>
      <c r="AK3" s="43"/>
      <c r="AL3" s="41"/>
      <c r="AM3" s="21"/>
      <c r="AN3" s="42"/>
      <c r="AO3" s="21"/>
      <c r="AP3" s="21"/>
      <c r="AS3" s="21"/>
      <c r="AT3" s="41"/>
      <c r="AU3" s="41"/>
      <c r="AV3" s="41"/>
      <c r="AW3" s="41"/>
      <c r="AX3" s="18"/>
      <c r="AY3" s="41"/>
      <c r="AZ3" s="18"/>
      <c r="BA3" s="42"/>
      <c r="BB3" s="18"/>
      <c r="BC3" s="21"/>
    </row>
    <row r="4" spans="1:60" ht="16.8" x14ac:dyDescent="0.3">
      <c r="A4" s="32"/>
      <c r="B4" s="112" t="s">
        <v>2</v>
      </c>
      <c r="C4" s="281" t="str">
        <f>VYHODNOTENIE!CD12</f>
        <v>Kladivo</v>
      </c>
      <c r="D4" s="113"/>
      <c r="E4" s="114">
        <f>VYHODNOTENIE!CF12</f>
        <v>27</v>
      </c>
      <c r="F4" s="113"/>
      <c r="G4" s="115">
        <f>VYHODNOTENIE!CH12</f>
        <v>253</v>
      </c>
      <c r="H4" s="112"/>
      <c r="I4" s="124">
        <f>VYHODNOTENIE!CI12</f>
        <v>9.3703703703703702</v>
      </c>
      <c r="J4" s="111">
        <f>VYHODNOTENIE!CJ12</f>
        <v>51.214574898785422</v>
      </c>
      <c r="V4" s="18"/>
      <c r="W4" s="36"/>
      <c r="X4" s="18"/>
      <c r="Y4" s="37"/>
      <c r="Z4" s="18"/>
      <c r="AA4" s="33"/>
      <c r="AB4" s="20"/>
      <c r="AC4" s="34"/>
      <c r="AE4" s="32"/>
      <c r="AF4" s="32"/>
      <c r="AG4" s="18"/>
      <c r="AH4" s="35"/>
      <c r="AI4" s="26"/>
      <c r="AJ4" s="36"/>
      <c r="AK4" s="26"/>
      <c r="AL4" s="37"/>
      <c r="AM4" s="26"/>
      <c r="AN4" s="38"/>
      <c r="AO4" s="39"/>
      <c r="AP4" s="46"/>
      <c r="AS4" s="32"/>
      <c r="AT4" s="18"/>
      <c r="AU4" s="35"/>
      <c r="AV4" s="18"/>
      <c r="AW4" s="36"/>
      <c r="AX4" s="18"/>
      <c r="AY4" s="37"/>
      <c r="AZ4" s="18"/>
      <c r="BA4" s="33"/>
      <c r="BB4" s="20"/>
      <c r="BC4" s="34"/>
    </row>
    <row r="5" spans="1:60" ht="16.8" x14ac:dyDescent="0.3">
      <c r="A5" s="32"/>
      <c r="B5" s="112" t="s">
        <v>3</v>
      </c>
      <c r="C5" s="281" t="str">
        <f>VYHODNOTENIE!CD22</f>
        <v>Trubka</v>
      </c>
      <c r="D5" s="113"/>
      <c r="E5" s="114">
        <f>VYHODNOTENIE!CF22</f>
        <v>27</v>
      </c>
      <c r="F5" s="113"/>
      <c r="G5" s="115">
        <f>VYHODNOTENIE!CH22</f>
        <v>249</v>
      </c>
      <c r="H5" s="112"/>
      <c r="I5" s="124">
        <f>VYHODNOTENIE!CI22</f>
        <v>9.2222222222222214</v>
      </c>
      <c r="J5" s="111">
        <f>VYHODNOTENIE!CJ22</f>
        <v>49.800000000000004</v>
      </c>
      <c r="V5" s="18"/>
      <c r="W5" s="36"/>
      <c r="X5" s="18"/>
      <c r="Y5" s="37"/>
      <c r="Z5" s="18"/>
      <c r="AA5" s="33"/>
      <c r="AB5" s="20"/>
      <c r="AC5" s="34"/>
      <c r="AE5" s="32"/>
      <c r="AF5" s="32"/>
      <c r="AG5" s="18"/>
      <c r="AH5" s="35"/>
      <c r="AI5" s="26"/>
      <c r="AJ5" s="36"/>
      <c r="AK5" s="26"/>
      <c r="AL5" s="37"/>
      <c r="AM5" s="26"/>
      <c r="AN5" s="38"/>
      <c r="AO5" s="39"/>
      <c r="AP5" s="46"/>
      <c r="AS5" s="32"/>
      <c r="AT5" s="18"/>
      <c r="AU5" s="35"/>
      <c r="AV5" s="20"/>
      <c r="AW5" s="36"/>
      <c r="AX5" s="20"/>
      <c r="AY5" s="37"/>
      <c r="AZ5" s="20"/>
      <c r="BA5" s="33"/>
      <c r="BB5" s="20"/>
      <c r="BC5" s="69"/>
      <c r="BD5" s="70"/>
      <c r="BG5" s="9"/>
      <c r="BH5" s="9"/>
    </row>
    <row r="6" spans="1:60" ht="16.8" x14ac:dyDescent="0.3">
      <c r="A6" s="32"/>
      <c r="B6" s="112" t="s">
        <v>4</v>
      </c>
      <c r="C6" s="281" t="str">
        <f>VYHODNOTENIE!CD5</f>
        <v xml:space="preserve">Dušan </v>
      </c>
      <c r="D6" s="113"/>
      <c r="E6" s="114">
        <f>VYHODNOTENIE!CF5</f>
        <v>26</v>
      </c>
      <c r="F6" s="113"/>
      <c r="G6" s="115">
        <f>VYHODNOTENIE!CH5</f>
        <v>244</v>
      </c>
      <c r="H6" s="112"/>
      <c r="I6" s="124">
        <f>VYHODNOTENIE!CI5</f>
        <v>9.384615384615385</v>
      </c>
      <c r="J6" s="111">
        <f>VYHODNOTENIE!CJ5</f>
        <v>50.939457202505217</v>
      </c>
      <c r="V6" s="18"/>
      <c r="W6" s="36"/>
      <c r="X6" s="18"/>
      <c r="Y6" s="37"/>
      <c r="Z6" s="18"/>
      <c r="AA6" s="33"/>
      <c r="AB6" s="20"/>
      <c r="AC6" s="34"/>
      <c r="AE6" s="32"/>
      <c r="AF6" s="32"/>
      <c r="AG6" s="18"/>
      <c r="AH6" s="35"/>
      <c r="AI6" s="3"/>
      <c r="AJ6" s="36"/>
      <c r="AK6" s="26"/>
      <c r="AL6" s="37"/>
      <c r="AM6" s="11"/>
      <c r="AN6" s="38"/>
      <c r="AO6" s="39"/>
      <c r="AP6" s="46"/>
      <c r="AS6" s="85"/>
      <c r="AT6" s="76"/>
      <c r="AU6" s="74"/>
      <c r="AV6" s="76"/>
      <c r="AW6" s="63"/>
      <c r="AX6" s="61"/>
      <c r="AY6" s="64"/>
      <c r="AZ6" s="61"/>
      <c r="BA6" s="65"/>
      <c r="BB6" s="81"/>
      <c r="BC6" s="83"/>
      <c r="BD6" s="71"/>
      <c r="BG6" s="4"/>
      <c r="BH6" s="15"/>
    </row>
    <row r="7" spans="1:60" ht="16.8" x14ac:dyDescent="0.3">
      <c r="A7" s="32"/>
      <c r="B7" s="112" t="s">
        <v>6</v>
      </c>
      <c r="C7" s="281" t="str">
        <f>VYHODNOTENIE!CD9</f>
        <v>Johny2001</v>
      </c>
      <c r="D7" s="113"/>
      <c r="E7" s="114">
        <f>VYHODNOTENIE!CF9</f>
        <v>27</v>
      </c>
      <c r="F7" s="113"/>
      <c r="G7" s="115">
        <f>VYHODNOTENIE!CH9</f>
        <v>230</v>
      </c>
      <c r="H7" s="112"/>
      <c r="I7" s="124">
        <f>VYHODNOTENIE!CI9</f>
        <v>8.518518518518519</v>
      </c>
      <c r="J7" s="111">
        <f>VYHODNOTENIE!CJ9</f>
        <v>46.092184368737477</v>
      </c>
      <c r="V7" s="20"/>
      <c r="W7" s="36"/>
      <c r="X7" s="18"/>
      <c r="Y7" s="37"/>
      <c r="Z7" s="18"/>
      <c r="AA7" s="33"/>
      <c r="AB7" s="20"/>
      <c r="AC7" s="34"/>
      <c r="AE7" s="32"/>
      <c r="AF7" s="32"/>
      <c r="AG7" s="18"/>
      <c r="AH7" s="35"/>
      <c r="AI7" s="26"/>
      <c r="AJ7" s="36"/>
      <c r="AK7" s="26"/>
      <c r="AL7" s="37"/>
      <c r="AM7" s="26"/>
      <c r="AN7" s="38"/>
      <c r="AO7" s="39"/>
      <c r="AP7" s="46"/>
      <c r="AS7" s="85"/>
      <c r="AT7" s="72"/>
      <c r="AU7" s="75"/>
      <c r="AV7" s="72"/>
      <c r="AW7" s="77"/>
      <c r="AX7" s="78"/>
      <c r="AY7" s="79"/>
      <c r="AZ7" s="78"/>
      <c r="BA7" s="80"/>
      <c r="BB7" s="82"/>
      <c r="BC7" s="84"/>
      <c r="BG7" s="4"/>
      <c r="BH7" s="15"/>
    </row>
    <row r="8" spans="1:60" ht="16.8" x14ac:dyDescent="0.3">
      <c r="A8" s="32"/>
      <c r="B8" s="112" t="s">
        <v>7</v>
      </c>
      <c r="C8" s="281" t="str">
        <f>VYHODNOTENIE!CD17</f>
        <v>Pavol</v>
      </c>
      <c r="D8" s="113"/>
      <c r="E8" s="114">
        <f>VYHODNOTENIE!CF17</f>
        <v>26</v>
      </c>
      <c r="F8" s="113"/>
      <c r="G8" s="115">
        <f>VYHODNOTENIE!CH17</f>
        <v>230</v>
      </c>
      <c r="H8" s="112"/>
      <c r="I8" s="124">
        <f>VYHODNOTENIE!CI17</f>
        <v>8.8461538461538467</v>
      </c>
      <c r="J8" s="111">
        <f>VYHODNOTENIE!CJ17</f>
        <v>48.625792811839325</v>
      </c>
      <c r="V8" s="20"/>
      <c r="W8" s="36"/>
      <c r="X8" s="20"/>
      <c r="Y8" s="37"/>
      <c r="Z8" s="20"/>
      <c r="AA8" s="33"/>
      <c r="AB8" s="20"/>
      <c r="AC8" s="34"/>
      <c r="AE8" s="32"/>
      <c r="AF8" s="32"/>
      <c r="AG8" s="18"/>
      <c r="AH8" s="35"/>
      <c r="AI8" s="26"/>
      <c r="AJ8" s="36"/>
      <c r="AK8" s="26"/>
      <c r="AL8" s="37"/>
      <c r="AM8" s="26"/>
      <c r="AN8" s="38"/>
      <c r="AO8" s="39"/>
      <c r="AP8" s="46"/>
      <c r="AS8" s="85"/>
      <c r="AT8" s="76"/>
      <c r="AU8" s="62"/>
      <c r="AV8" s="61"/>
      <c r="AW8" s="63"/>
      <c r="AX8" s="61"/>
      <c r="AY8" s="64"/>
      <c r="AZ8" s="61"/>
      <c r="BA8" s="65"/>
      <c r="BB8" s="66"/>
      <c r="BC8" s="67"/>
      <c r="BG8" s="4"/>
      <c r="BH8" s="15"/>
    </row>
    <row r="9" spans="1:60" ht="16.8" x14ac:dyDescent="0.3">
      <c r="A9" s="32"/>
      <c r="B9" s="112" t="s">
        <v>8</v>
      </c>
      <c r="C9" s="281" t="str">
        <f>VYHODNOTENIE!CD13</f>
        <v>Legionar1987</v>
      </c>
      <c r="D9" s="113"/>
      <c r="E9" s="114">
        <f>VYHODNOTENIE!CF13</f>
        <v>26</v>
      </c>
      <c r="F9" s="113"/>
      <c r="G9" s="115">
        <f>VYHODNOTENIE!CH13</f>
        <v>229</v>
      </c>
      <c r="H9" s="112"/>
      <c r="I9" s="124">
        <f>VYHODNOTENIE!CI13</f>
        <v>8.8076923076923084</v>
      </c>
      <c r="J9" s="111">
        <f>VYHODNOTENIE!CJ13</f>
        <v>48.619957537154988</v>
      </c>
      <c r="V9" s="20"/>
      <c r="W9" s="36"/>
      <c r="X9" s="20"/>
      <c r="Y9" s="37"/>
      <c r="Z9" s="20"/>
      <c r="AA9" s="33"/>
      <c r="AB9" s="20"/>
      <c r="AC9" s="34"/>
      <c r="AE9" s="32"/>
      <c r="AF9" s="32"/>
      <c r="AG9" s="18"/>
      <c r="AH9" s="35"/>
      <c r="AI9" s="26"/>
      <c r="AJ9" s="36"/>
      <c r="AK9" s="26"/>
      <c r="AL9" s="37"/>
      <c r="AM9" s="26"/>
      <c r="AN9" s="38"/>
      <c r="AO9" s="39"/>
      <c r="AP9" s="46"/>
      <c r="AS9" s="32"/>
      <c r="AT9" s="73"/>
      <c r="AU9" s="35"/>
      <c r="AV9" s="68"/>
      <c r="AW9" s="36"/>
      <c r="AX9" s="68"/>
      <c r="AY9" s="37"/>
      <c r="AZ9" s="68"/>
      <c r="BA9" s="59"/>
      <c r="BB9" s="60"/>
      <c r="BC9" s="34"/>
      <c r="BG9" s="4"/>
      <c r="BH9" s="15"/>
    </row>
    <row r="10" spans="1:60" ht="16.8" x14ac:dyDescent="0.3">
      <c r="A10" s="32"/>
      <c r="B10" s="112" t="s">
        <v>9</v>
      </c>
      <c r="C10" s="281" t="str">
        <f>VYHODNOTENIE!CD14</f>
        <v>Lorak</v>
      </c>
      <c r="D10" s="113"/>
      <c r="E10" s="114">
        <f>VYHODNOTENIE!CF14</f>
        <v>27</v>
      </c>
      <c r="F10" s="113"/>
      <c r="G10" s="115">
        <f>VYHODNOTENIE!CH14</f>
        <v>222</v>
      </c>
      <c r="H10" s="112"/>
      <c r="I10" s="124">
        <f>VYHODNOTENIE!CI14</f>
        <v>8.2222222222222214</v>
      </c>
      <c r="J10" s="111">
        <f>VYHODNOTENIE!CJ14</f>
        <v>44.488977955911828</v>
      </c>
      <c r="V10" s="18"/>
      <c r="W10" s="36"/>
      <c r="X10" s="18"/>
      <c r="Y10" s="37"/>
      <c r="Z10" s="18"/>
      <c r="AA10" s="33"/>
      <c r="AB10" s="20"/>
      <c r="AC10" s="34"/>
      <c r="AE10" s="32"/>
      <c r="AF10" s="32"/>
      <c r="AG10" s="18"/>
      <c r="AH10" s="35"/>
      <c r="AI10" s="26"/>
      <c r="AJ10" s="36"/>
      <c r="AK10" s="26"/>
      <c r="AL10" s="37"/>
      <c r="AM10" s="26"/>
      <c r="AN10" s="38"/>
      <c r="AO10" s="39"/>
      <c r="AP10" s="46"/>
      <c r="AS10" s="32"/>
      <c r="AT10" s="18"/>
      <c r="AU10" s="35"/>
      <c r="AV10" s="18"/>
      <c r="AW10" s="36"/>
      <c r="AX10" s="18"/>
      <c r="AY10" s="37"/>
      <c r="AZ10" s="18"/>
      <c r="BA10" s="33"/>
      <c r="BB10" s="20"/>
      <c r="BC10" s="34"/>
      <c r="BG10" s="4"/>
      <c r="BH10" s="15"/>
    </row>
    <row r="11" spans="1:60" ht="16.8" x14ac:dyDescent="0.3">
      <c r="A11" s="32"/>
      <c r="B11" s="112" t="s">
        <v>10</v>
      </c>
      <c r="C11" s="281" t="str">
        <f>VYHODNOTENIE!CD8</f>
        <v>Jarko77</v>
      </c>
      <c r="D11" s="113"/>
      <c r="E11" s="114">
        <f>VYHODNOTENIE!CF8</f>
        <v>26</v>
      </c>
      <c r="F11" s="113"/>
      <c r="G11" s="115">
        <f>VYHODNOTENIE!CH8</f>
        <v>210</v>
      </c>
      <c r="H11" s="112"/>
      <c r="I11" s="124">
        <f>VYHODNOTENIE!CI8</f>
        <v>8.0769230769230766</v>
      </c>
      <c r="J11" s="111">
        <f>VYHODNOTENIE!CJ8</f>
        <v>43.659043659043661</v>
      </c>
      <c r="V11" s="18"/>
      <c r="W11" s="36"/>
      <c r="X11" s="18"/>
      <c r="Y11" s="37"/>
      <c r="Z11" s="18"/>
      <c r="AA11" s="33"/>
      <c r="AB11" s="20"/>
      <c r="AC11" s="34"/>
      <c r="AE11" s="32"/>
      <c r="AF11" s="32"/>
      <c r="AG11" s="18"/>
      <c r="AH11" s="35"/>
      <c r="AI11" s="26"/>
      <c r="AJ11" s="36"/>
      <c r="AK11" s="26"/>
      <c r="AL11" s="37"/>
      <c r="AM11" s="26"/>
      <c r="AN11" s="38"/>
      <c r="AO11" s="39"/>
      <c r="AP11" s="46"/>
      <c r="AS11" s="32"/>
      <c r="AT11" s="18"/>
      <c r="AU11" s="35"/>
      <c r="AV11" s="18"/>
      <c r="AW11" s="36"/>
      <c r="AX11" s="18"/>
      <c r="AY11" s="37"/>
      <c r="AZ11" s="18"/>
      <c r="BA11" s="33"/>
      <c r="BB11" s="20"/>
      <c r="BC11" s="34"/>
      <c r="BG11" s="4"/>
      <c r="BH11" s="15"/>
    </row>
    <row r="12" spans="1:60" ht="16.8" x14ac:dyDescent="0.3">
      <c r="A12" s="32"/>
      <c r="B12" s="112" t="s">
        <v>11</v>
      </c>
      <c r="C12" s="281" t="str">
        <f>VYHODNOTENIE!CD4</f>
        <v>Brandis</v>
      </c>
      <c r="D12" s="113"/>
      <c r="E12" s="114">
        <f>VYHODNOTENIE!CF4</f>
        <v>23</v>
      </c>
      <c r="F12" s="113"/>
      <c r="G12" s="115">
        <f>VYHODNOTENIE!CH4</f>
        <v>182</v>
      </c>
      <c r="H12" s="112"/>
      <c r="I12" s="124">
        <f>VYHODNOTENIE!CI4</f>
        <v>7.9130434782608692</v>
      </c>
      <c r="J12" s="111">
        <f>VYHODNOTENIE!CJ4</f>
        <v>43.855421686746986</v>
      </c>
      <c r="V12" s="18"/>
      <c r="W12" s="36"/>
      <c r="X12" s="18"/>
      <c r="Y12" s="37"/>
      <c r="Z12" s="18"/>
      <c r="AA12" s="33"/>
      <c r="AB12" s="20"/>
      <c r="AC12" s="34"/>
      <c r="AE12" s="32"/>
      <c r="AF12" s="32"/>
      <c r="AG12" s="18"/>
      <c r="AH12" s="35"/>
      <c r="AI12" s="26"/>
      <c r="AJ12" s="36"/>
      <c r="AK12" s="26"/>
      <c r="AL12" s="37"/>
      <c r="AM12" s="26"/>
      <c r="AN12" s="38"/>
      <c r="AO12" s="39"/>
      <c r="AP12" s="46"/>
      <c r="AS12" s="32"/>
      <c r="AT12" s="18"/>
      <c r="AU12" s="35"/>
      <c r="AV12" s="20"/>
      <c r="AW12" s="36"/>
      <c r="AX12" s="18"/>
      <c r="AY12" s="37"/>
      <c r="AZ12" s="18"/>
      <c r="BA12" s="33"/>
      <c r="BB12" s="20"/>
      <c r="BC12" s="34"/>
      <c r="BG12" s="4"/>
      <c r="BH12" s="15"/>
    </row>
    <row r="13" spans="1:60" ht="16.8" x14ac:dyDescent="0.3">
      <c r="A13" s="32"/>
      <c r="B13" s="112" t="s">
        <v>12</v>
      </c>
      <c r="C13" s="281" t="str">
        <f>VYHODNOTENIE!CD15</f>
        <v>Mino</v>
      </c>
      <c r="D13" s="113"/>
      <c r="E13" s="114">
        <f>VYHODNOTENIE!CF15</f>
        <v>24</v>
      </c>
      <c r="F13" s="113"/>
      <c r="G13" s="115">
        <f>VYHODNOTENIE!CH15</f>
        <v>180</v>
      </c>
      <c r="H13" s="112"/>
      <c r="I13" s="124">
        <f>VYHODNOTENIE!CI15</f>
        <v>7.5</v>
      </c>
      <c r="J13" s="111">
        <f>VYHODNOTENIE!CJ15</f>
        <v>40.909090909090907</v>
      </c>
      <c r="V13" s="18"/>
      <c r="W13" s="36"/>
      <c r="X13" s="20"/>
      <c r="Y13" s="37"/>
      <c r="Z13" s="20"/>
      <c r="AA13" s="33"/>
      <c r="AB13" s="20"/>
      <c r="AC13" s="34"/>
      <c r="AE13" s="32"/>
      <c r="AF13" s="32"/>
      <c r="AG13" s="18"/>
      <c r="AH13" s="35"/>
      <c r="AI13" s="26"/>
      <c r="AJ13" s="36"/>
      <c r="AK13" s="26"/>
      <c r="AL13" s="37"/>
      <c r="AM13" s="26"/>
      <c r="AN13" s="38"/>
      <c r="AO13" s="39"/>
      <c r="AP13" s="46"/>
      <c r="AS13" s="32"/>
      <c r="AT13" s="18"/>
      <c r="AU13" s="35"/>
      <c r="AV13" s="18"/>
      <c r="AW13" s="36"/>
      <c r="AX13" s="18"/>
      <c r="AY13" s="37"/>
      <c r="AZ13" s="18"/>
      <c r="BA13" s="33"/>
      <c r="BB13" s="20"/>
      <c r="BC13" s="34"/>
      <c r="BG13" s="4"/>
      <c r="BH13" s="15"/>
    </row>
    <row r="14" spans="1:60" ht="16.8" x14ac:dyDescent="0.3">
      <c r="A14" s="32"/>
      <c r="B14" s="112" t="s">
        <v>13</v>
      </c>
      <c r="C14" s="281" t="str">
        <f>VYHODNOTENIE!CD24</f>
        <v>Zjavka777</v>
      </c>
      <c r="D14" s="113"/>
      <c r="E14" s="114">
        <f>VYHODNOTENIE!CF24</f>
        <v>17</v>
      </c>
      <c r="F14" s="113"/>
      <c r="G14" s="115">
        <f>VYHODNOTENIE!CH24</f>
        <v>152</v>
      </c>
      <c r="H14" s="112"/>
      <c r="I14" s="124">
        <f>VYHODNOTENIE!CI24</f>
        <v>8.9411764705882355</v>
      </c>
      <c r="J14" s="111">
        <f>VYHODNOTENIE!CJ24</f>
        <v>49.350649350649348</v>
      </c>
      <c r="V14" s="18"/>
      <c r="W14" s="36"/>
      <c r="X14" s="18"/>
      <c r="Y14" s="37"/>
      <c r="Z14" s="18"/>
      <c r="AA14" s="33"/>
      <c r="AB14" s="20"/>
      <c r="AC14" s="34"/>
      <c r="AE14" s="32"/>
      <c r="AF14" s="32"/>
      <c r="AG14" s="18"/>
      <c r="AH14" s="35"/>
      <c r="AI14" s="26"/>
      <c r="AJ14" s="36"/>
      <c r="AK14" s="26"/>
      <c r="AL14" s="37"/>
      <c r="AM14" s="26"/>
      <c r="AN14" s="38"/>
      <c r="AO14" s="39"/>
      <c r="AP14" s="46"/>
      <c r="AS14" s="32"/>
      <c r="AT14" s="18"/>
      <c r="AU14" s="35"/>
      <c r="AV14" s="18"/>
      <c r="AW14" s="36"/>
      <c r="AX14" s="18"/>
      <c r="AY14" s="37"/>
      <c r="AZ14" s="18"/>
      <c r="BA14" s="33"/>
      <c r="BB14" s="20"/>
      <c r="BC14" s="34"/>
      <c r="BG14" s="4"/>
      <c r="BH14" s="14"/>
    </row>
    <row r="15" spans="1:60" ht="16.8" x14ac:dyDescent="0.3">
      <c r="A15" s="32"/>
      <c r="B15" s="112" t="s">
        <v>14</v>
      </c>
      <c r="C15" s="281" t="str">
        <f>VYHODNOTENIE!CD18</f>
        <v>Peto91</v>
      </c>
      <c r="D15" s="113"/>
      <c r="E15" s="114">
        <f>VYHODNOTENIE!CF18</f>
        <v>15</v>
      </c>
      <c r="F15" s="113"/>
      <c r="G15" s="115">
        <f>VYHODNOTENIE!CH18</f>
        <v>121</v>
      </c>
      <c r="H15" s="112"/>
      <c r="I15" s="124">
        <f>VYHODNOTENIE!CI18</f>
        <v>8.0666666666666664</v>
      </c>
      <c r="J15" s="111">
        <f>VYHODNOTENIE!CJ18</f>
        <v>45.488721804511279</v>
      </c>
      <c r="V15" s="18"/>
      <c r="W15" s="36"/>
      <c r="X15" s="18"/>
      <c r="Y15" s="37"/>
      <c r="Z15" s="18"/>
      <c r="AA15" s="33"/>
      <c r="AB15" s="20"/>
      <c r="AC15" s="34"/>
      <c r="AE15" s="32"/>
      <c r="AF15" s="32"/>
      <c r="AG15" s="18"/>
      <c r="AH15" s="35"/>
      <c r="AI15" s="26"/>
      <c r="AJ15" s="36"/>
      <c r="AK15" s="26"/>
      <c r="AL15" s="37"/>
      <c r="AM15" s="26"/>
      <c r="AN15" s="38"/>
      <c r="AO15" s="39"/>
      <c r="AP15" s="46"/>
      <c r="AS15" s="32"/>
      <c r="AT15" s="18"/>
      <c r="AU15" s="35"/>
      <c r="AV15" s="20"/>
      <c r="AW15" s="36"/>
      <c r="AX15" s="20"/>
      <c r="AY15" s="37"/>
      <c r="AZ15" s="20"/>
      <c r="BA15" s="33"/>
      <c r="BB15" s="20"/>
      <c r="BC15" s="34"/>
      <c r="BG15" s="4"/>
      <c r="BH15" s="16"/>
    </row>
    <row r="16" spans="1:60" ht="16.8" x14ac:dyDescent="0.3">
      <c r="A16" s="32"/>
      <c r="B16" s="112" t="s">
        <v>15</v>
      </c>
      <c r="C16" s="281" t="str">
        <f>VYHODNOTENIE!CD11</f>
        <v>Kaper</v>
      </c>
      <c r="D16" s="113"/>
      <c r="E16" s="114">
        <f>VYHODNOTENIE!CF11</f>
        <v>10</v>
      </c>
      <c r="F16" s="113"/>
      <c r="G16" s="115">
        <f>VYHODNOTENIE!CH11</f>
        <v>106</v>
      </c>
      <c r="H16" s="112"/>
      <c r="I16" s="124">
        <f>VYHODNOTENIE!CI11</f>
        <v>10.6</v>
      </c>
      <c r="J16" s="111">
        <f>VYHODNOTENIE!CJ11</f>
        <v>54.358974358974351</v>
      </c>
      <c r="V16" s="20"/>
      <c r="W16" s="36"/>
      <c r="X16" s="20"/>
      <c r="Y16" s="37"/>
      <c r="Z16" s="20"/>
      <c r="AA16" s="33"/>
      <c r="AB16" s="20"/>
      <c r="AC16" s="34"/>
      <c r="AE16" s="32"/>
      <c r="AF16" s="32"/>
      <c r="AG16" s="18"/>
      <c r="AH16" s="35"/>
      <c r="AI16" s="26"/>
      <c r="AJ16" s="36"/>
      <c r="AK16" s="26"/>
      <c r="AL16" s="37"/>
      <c r="AM16" s="26"/>
      <c r="AN16" s="38"/>
      <c r="AO16" s="39"/>
      <c r="AP16" s="46"/>
      <c r="AS16" s="32"/>
      <c r="AT16" s="18"/>
      <c r="AU16" s="35"/>
      <c r="AV16" s="20"/>
      <c r="AW16" s="36"/>
      <c r="AX16" s="20"/>
      <c r="AY16" s="37"/>
      <c r="AZ16" s="20"/>
      <c r="BA16" s="33"/>
      <c r="BB16" s="20"/>
      <c r="BC16" s="34"/>
      <c r="BG16" s="4"/>
      <c r="BH16" s="15"/>
    </row>
    <row r="17" spans="1:60" ht="16.8" x14ac:dyDescent="0.3">
      <c r="A17" s="32"/>
      <c r="B17" s="112" t="s">
        <v>16</v>
      </c>
      <c r="C17" s="281" t="str">
        <f>VYHODNOTENIE!CD16</f>
        <v>Miro23</v>
      </c>
      <c r="D17" s="113"/>
      <c r="E17" s="114">
        <f>VYHODNOTENIE!CF16</f>
        <v>14</v>
      </c>
      <c r="F17" s="113"/>
      <c r="G17" s="115">
        <f>VYHODNOTENIE!CH16</f>
        <v>90</v>
      </c>
      <c r="H17" s="112"/>
      <c r="I17" s="124">
        <f>VYHODNOTENIE!CI16</f>
        <v>6.4285714285714288</v>
      </c>
      <c r="J17" s="111">
        <f>VYHODNOTENIE!CJ16</f>
        <v>34.61538461538462</v>
      </c>
      <c r="V17" s="18"/>
      <c r="W17" s="36"/>
      <c r="X17" s="18"/>
      <c r="Y17" s="37"/>
      <c r="Z17" s="18"/>
      <c r="AA17" s="33"/>
      <c r="AB17" s="20"/>
      <c r="AC17" s="34"/>
      <c r="AE17" s="32"/>
      <c r="AF17" s="18"/>
      <c r="AG17" s="56"/>
      <c r="AH17" s="18"/>
      <c r="AI17" s="55"/>
      <c r="AJ17" s="18"/>
      <c r="AK17" s="47"/>
      <c r="AL17" s="48"/>
      <c r="AM17" s="57"/>
      <c r="AN17" s="18"/>
      <c r="AO17" s="45"/>
      <c r="AP17" s="46"/>
      <c r="AS17" s="32"/>
      <c r="AT17" s="18"/>
      <c r="AU17" s="35"/>
      <c r="AV17" s="18"/>
      <c r="AW17" s="36"/>
      <c r="AX17" s="18"/>
      <c r="AY17" s="37"/>
      <c r="AZ17" s="18"/>
      <c r="BA17" s="33"/>
      <c r="BB17" s="20"/>
      <c r="BC17" s="34"/>
      <c r="BG17" s="4"/>
      <c r="BH17" s="15"/>
    </row>
    <row r="18" spans="1:60" ht="16.8" x14ac:dyDescent="0.3">
      <c r="A18" s="32"/>
      <c r="B18" s="112" t="s">
        <v>17</v>
      </c>
      <c r="C18" s="281" t="str">
        <f>VYHODNOTENIE!CD23</f>
        <v>Ylia</v>
      </c>
      <c r="D18" s="113"/>
      <c r="E18" s="114">
        <f>VYHODNOTENIE!CF23</f>
        <v>5</v>
      </c>
      <c r="F18" s="113"/>
      <c r="G18" s="115">
        <f>VYHODNOTENIE!CH23</f>
        <v>53</v>
      </c>
      <c r="H18" s="112"/>
      <c r="I18" s="124">
        <f>VYHODNOTENIE!CI23</f>
        <v>10.6</v>
      </c>
      <c r="J18" s="111">
        <f>VYHODNOTENIE!CJ23</f>
        <v>53.535353535353536</v>
      </c>
      <c r="V18" s="18"/>
      <c r="W18" s="36"/>
      <c r="X18" s="18"/>
      <c r="Y18" s="37"/>
      <c r="Z18" s="18"/>
      <c r="AA18" s="33"/>
      <c r="AB18" s="20"/>
      <c r="AC18" s="34"/>
      <c r="AE18" s="32"/>
      <c r="AF18" s="18"/>
      <c r="AG18" s="87"/>
      <c r="AH18" s="88"/>
      <c r="AI18" s="55"/>
      <c r="AJ18" s="18"/>
      <c r="AK18" s="47"/>
      <c r="AL18" s="48"/>
      <c r="AM18" s="57"/>
      <c r="AN18" s="18"/>
      <c r="AO18" s="45"/>
      <c r="AP18" s="46"/>
      <c r="BG18" s="4"/>
      <c r="BH18" s="15"/>
    </row>
    <row r="19" spans="1:60" ht="16.8" x14ac:dyDescent="0.3">
      <c r="A19" s="32"/>
      <c r="B19" s="112" t="s">
        <v>18</v>
      </c>
      <c r="C19" s="281" t="str">
        <f>VYHODNOTENIE!CD7</f>
        <v>HolaHou</v>
      </c>
      <c r="D19" s="113"/>
      <c r="E19" s="114">
        <f>VYHODNOTENIE!CF7</f>
        <v>3</v>
      </c>
      <c r="F19" s="113"/>
      <c r="G19" s="115">
        <f>VYHODNOTENIE!CH7</f>
        <v>28</v>
      </c>
      <c r="H19" s="112"/>
      <c r="I19" s="124">
        <f>VYHODNOTENIE!CI7</f>
        <v>9.3333333333333339</v>
      </c>
      <c r="J19" s="111">
        <f>VYHODNOTENIE!CJ7</f>
        <v>48.275862068965516</v>
      </c>
      <c r="V19" s="18"/>
      <c r="W19" s="36"/>
      <c r="X19" s="18"/>
      <c r="Y19" s="37"/>
      <c r="Z19" s="18"/>
      <c r="AA19" s="33"/>
      <c r="AB19" s="20"/>
      <c r="AC19" s="34"/>
      <c r="AE19" s="32"/>
      <c r="AF19" s="18"/>
      <c r="AG19" s="56"/>
      <c r="AH19" s="18"/>
      <c r="AI19" s="55"/>
      <c r="AJ19" s="18"/>
      <c r="AK19" s="47"/>
      <c r="AL19" s="48"/>
      <c r="AM19" s="57"/>
      <c r="AN19" s="18"/>
      <c r="AO19" s="45"/>
      <c r="AP19" s="46"/>
      <c r="BG19" s="4"/>
      <c r="BH19" s="15"/>
    </row>
    <row r="20" spans="1:60" ht="16.8" x14ac:dyDescent="0.3">
      <c r="A20" s="32"/>
      <c r="B20" s="112" t="s">
        <v>19</v>
      </c>
      <c r="C20" s="281" t="str">
        <f>VYHODNOTENIE!CD27</f>
        <v>Aš</v>
      </c>
      <c r="D20" s="113"/>
      <c r="E20" s="114">
        <f>VYHODNOTENIE!CF27</f>
        <v>2</v>
      </c>
      <c r="F20" s="113"/>
      <c r="G20" s="115">
        <f>VYHODNOTENIE!CH27</f>
        <v>17</v>
      </c>
      <c r="H20" s="112"/>
      <c r="I20" s="124">
        <f>VYHODNOTENIE!CI27</f>
        <v>8.5</v>
      </c>
      <c r="J20" s="111">
        <f>VYHODNOTENIE!CJ27</f>
        <v>45.945945945945944</v>
      </c>
      <c r="V20" s="20"/>
      <c r="W20" s="36"/>
      <c r="X20" s="20"/>
      <c r="Y20" s="37"/>
      <c r="Z20" s="20"/>
      <c r="AA20" s="33"/>
      <c r="AB20" s="20"/>
      <c r="AC20" s="34"/>
      <c r="AE20" s="32"/>
      <c r="AF20" s="18"/>
      <c r="AG20" s="56"/>
      <c r="AH20" s="18"/>
      <c r="AI20" s="55"/>
      <c r="AJ20" s="18"/>
      <c r="AK20" s="47"/>
      <c r="AL20" s="48"/>
      <c r="AM20" s="57"/>
      <c r="AN20" s="18"/>
      <c r="AO20" s="45"/>
      <c r="AP20" s="46"/>
      <c r="BG20" s="4"/>
      <c r="BH20" s="14"/>
    </row>
    <row r="21" spans="1:60" ht="16.8" x14ac:dyDescent="0.3">
      <c r="A21" s="32"/>
      <c r="B21" s="112" t="s">
        <v>20</v>
      </c>
      <c r="C21" s="281" t="str">
        <f>VYHODNOTENIE!CD20</f>
        <v>Steinar</v>
      </c>
      <c r="D21" s="113"/>
      <c r="E21" s="114">
        <f>VYHODNOTENIE!CF20</f>
        <v>2</v>
      </c>
      <c r="F21" s="113"/>
      <c r="G21" s="115">
        <f>VYHODNOTENIE!CH20</f>
        <v>14</v>
      </c>
      <c r="H21" s="112"/>
      <c r="I21" s="124">
        <f>VYHODNOTENIE!CI20</f>
        <v>7</v>
      </c>
      <c r="J21" s="111">
        <f>VYHODNOTENIE!CJ20</f>
        <v>35.897435897435898</v>
      </c>
      <c r="V21" s="20"/>
      <c r="W21" s="36"/>
      <c r="X21" s="20"/>
      <c r="Y21" s="37"/>
      <c r="Z21" s="20"/>
      <c r="AA21" s="33"/>
      <c r="AB21" s="20"/>
      <c r="AC21" s="34"/>
      <c r="AE21" s="32"/>
      <c r="AF21" s="18"/>
      <c r="AG21" s="56"/>
      <c r="AH21" s="18"/>
      <c r="AI21" s="55"/>
      <c r="AJ21" s="18"/>
      <c r="AK21" s="47"/>
      <c r="AL21" s="48"/>
      <c r="AM21" s="57"/>
      <c r="AN21" s="18"/>
      <c r="AO21" s="45"/>
      <c r="AP21" s="46"/>
    </row>
    <row r="22" spans="1:60" ht="16.8" x14ac:dyDescent="0.3">
      <c r="A22" s="32"/>
      <c r="B22" s="112" t="s">
        <v>21</v>
      </c>
      <c r="C22" s="281" t="str">
        <f>VYHODNOTENIE!CD6</f>
        <v>Duško</v>
      </c>
      <c r="D22" s="113"/>
      <c r="E22" s="114">
        <f>VYHODNOTENIE!CF6</f>
        <v>1</v>
      </c>
      <c r="F22" s="113"/>
      <c r="G22" s="115">
        <f>VYHODNOTENIE!CH6</f>
        <v>13</v>
      </c>
      <c r="H22" s="112"/>
      <c r="I22" s="124">
        <f>VYHODNOTENIE!CI6</f>
        <v>13</v>
      </c>
      <c r="J22" s="111">
        <f>VYHODNOTENIE!CJ6</f>
        <v>68.421052631578959</v>
      </c>
      <c r="V22" s="18"/>
      <c r="W22" s="36"/>
      <c r="X22" s="18"/>
      <c r="Y22" s="37"/>
      <c r="Z22" s="18"/>
      <c r="AA22" s="33"/>
      <c r="AB22" s="20"/>
      <c r="AC22" s="34"/>
      <c r="AE22" s="32"/>
      <c r="AF22" s="18"/>
      <c r="AG22" s="56"/>
      <c r="AH22" s="18"/>
      <c r="AI22" s="55"/>
      <c r="AJ22" s="18"/>
      <c r="AK22" s="47"/>
      <c r="AL22" s="48"/>
      <c r="AM22" s="57"/>
      <c r="AN22" s="18"/>
      <c r="AO22" s="45"/>
      <c r="AP22" s="46"/>
    </row>
    <row r="23" spans="1:60" ht="16.8" x14ac:dyDescent="0.3">
      <c r="A23" s="32"/>
      <c r="B23" s="112" t="s">
        <v>22</v>
      </c>
      <c r="C23" s="281" t="str">
        <f>VYHODNOTENIE!CD26</f>
        <v>Sisinhoo</v>
      </c>
      <c r="D23" s="113"/>
      <c r="E23" s="114">
        <f>VYHODNOTENIE!CF26</f>
        <v>1</v>
      </c>
      <c r="F23" s="113"/>
      <c r="G23" s="115">
        <f>VYHODNOTENIE!CH26</f>
        <v>13</v>
      </c>
      <c r="H23" s="112"/>
      <c r="I23" s="124">
        <f>VYHODNOTENIE!CI26</f>
        <v>13</v>
      </c>
      <c r="J23" s="111">
        <f>VYHODNOTENIE!CJ26</f>
        <v>65</v>
      </c>
      <c r="V23" s="20"/>
      <c r="W23" s="36"/>
      <c r="X23" s="20"/>
      <c r="Y23" s="37"/>
      <c r="Z23" s="20"/>
      <c r="AA23" s="33"/>
      <c r="AB23" s="20"/>
      <c r="AC23" s="34"/>
      <c r="AE23" s="32"/>
      <c r="AF23" s="18"/>
      <c r="AG23" s="56"/>
      <c r="AH23" s="18"/>
      <c r="AI23" s="55"/>
      <c r="AJ23" s="18"/>
      <c r="AK23" s="47"/>
      <c r="AL23" s="48"/>
      <c r="AM23" s="57"/>
      <c r="AN23" s="18"/>
      <c r="AO23" s="45"/>
      <c r="AP23" s="46"/>
    </row>
    <row r="24" spans="1:60" ht="16.8" x14ac:dyDescent="0.3">
      <c r="A24" s="32"/>
      <c r="B24" s="112" t="s">
        <v>23</v>
      </c>
      <c r="C24" s="281" t="str">
        <f>VYHODNOTENIE!CD21</f>
        <v>Tobikoo</v>
      </c>
      <c r="D24" s="113"/>
      <c r="E24" s="114">
        <f>VYHODNOTENIE!CF21</f>
        <v>1</v>
      </c>
      <c r="F24" s="113"/>
      <c r="G24" s="115">
        <f>VYHODNOTENIE!CH21</f>
        <v>10</v>
      </c>
      <c r="H24" s="112"/>
      <c r="I24" s="124">
        <f>VYHODNOTENIE!CI21</f>
        <v>10</v>
      </c>
      <c r="J24" s="111">
        <f>VYHODNOTENIE!CJ21</f>
        <v>52.631578947368425</v>
      </c>
      <c r="V24" s="20"/>
      <c r="W24" s="36"/>
      <c r="X24" s="20"/>
      <c r="Y24" s="37"/>
      <c r="Z24" s="20"/>
      <c r="AA24" s="33"/>
      <c r="AB24" s="20"/>
      <c r="AC24" s="34"/>
      <c r="AE24" s="32"/>
      <c r="AF24" s="73"/>
      <c r="AG24" s="56"/>
      <c r="AH24" s="18"/>
      <c r="AI24" s="55"/>
      <c r="AJ24" s="18"/>
      <c r="AK24" s="47"/>
      <c r="AL24" s="48"/>
      <c r="AM24" s="57"/>
      <c r="AN24" s="18"/>
      <c r="AO24" s="45"/>
      <c r="AP24" s="46"/>
    </row>
    <row r="25" spans="1:60" ht="16.8" x14ac:dyDescent="0.3">
      <c r="A25" s="32"/>
      <c r="B25" s="112" t="s">
        <v>24</v>
      </c>
      <c r="C25" s="281" t="str">
        <f>VYHODNOTENIE!CD10</f>
        <v>Kaciato</v>
      </c>
      <c r="D25" s="113"/>
      <c r="E25" s="114">
        <f>VYHODNOTENIE!CF10</f>
        <v>1</v>
      </c>
      <c r="F25" s="113"/>
      <c r="G25" s="115">
        <f>VYHODNOTENIE!CH10</f>
        <v>8</v>
      </c>
      <c r="H25" s="112"/>
      <c r="I25" s="124">
        <f>VYHODNOTENIE!CI10</f>
        <v>8</v>
      </c>
      <c r="J25" s="111">
        <f>VYHODNOTENIE!CJ10</f>
        <v>40</v>
      </c>
      <c r="V25" s="18"/>
      <c r="W25" s="36"/>
      <c r="X25" s="18"/>
      <c r="Y25" s="37"/>
      <c r="Z25" s="18"/>
      <c r="AA25" s="33"/>
      <c r="AB25" s="20"/>
      <c r="AC25" s="34"/>
      <c r="AE25" s="32"/>
      <c r="AF25" s="18"/>
      <c r="AG25" s="56"/>
      <c r="AH25" s="18"/>
      <c r="AI25" s="55"/>
      <c r="AJ25" s="18"/>
      <c r="AK25" s="47"/>
      <c r="AL25" s="48"/>
      <c r="AM25" s="57"/>
      <c r="AN25" s="18"/>
      <c r="AO25" s="45"/>
      <c r="AP25" s="46"/>
    </row>
    <row r="26" spans="1:60" ht="16.8" x14ac:dyDescent="0.3">
      <c r="A26" s="32"/>
      <c r="B26" s="112" t="s">
        <v>25</v>
      </c>
      <c r="C26" s="281" t="str">
        <f>VYHODNOTENIE!CD3</f>
        <v>Bekino</v>
      </c>
      <c r="D26" s="113"/>
      <c r="E26" s="114">
        <f>VYHODNOTENIE!CF3</f>
        <v>1</v>
      </c>
      <c r="F26" s="113"/>
      <c r="G26" s="115">
        <f>VYHODNOTENIE!CH3</f>
        <v>6</v>
      </c>
      <c r="H26" s="112"/>
      <c r="I26" s="124">
        <f>VYHODNOTENIE!CI3</f>
        <v>6</v>
      </c>
      <c r="J26" s="111">
        <f>VYHODNOTENIE!CJ3</f>
        <v>31.578947368421055</v>
      </c>
      <c r="V26" s="18"/>
      <c r="W26" s="36"/>
      <c r="X26" s="18"/>
      <c r="Y26" s="37"/>
      <c r="Z26" s="18"/>
      <c r="AA26" s="33"/>
      <c r="AB26" s="20"/>
      <c r="AC26" s="34"/>
      <c r="AE26" s="32"/>
      <c r="AF26" s="18"/>
      <c r="AG26" s="56"/>
      <c r="AH26" s="18"/>
      <c r="AI26" s="55"/>
      <c r="AJ26" s="18"/>
      <c r="AK26" s="47"/>
      <c r="AL26" s="48"/>
      <c r="AM26" s="57"/>
      <c r="AN26" s="18"/>
      <c r="AO26" s="45"/>
      <c r="AP26" s="46"/>
    </row>
    <row r="27" spans="1:60" ht="16.8" x14ac:dyDescent="0.3">
      <c r="A27" s="32"/>
      <c r="B27" s="112" t="s">
        <v>27</v>
      </c>
      <c r="C27" s="281" t="str">
        <f>VYHODNOTENIE!CD25</f>
        <v>LaBomba77</v>
      </c>
      <c r="D27" s="113"/>
      <c r="E27" s="114">
        <f>VYHODNOTENIE!CF25</f>
        <v>1</v>
      </c>
      <c r="F27" s="113"/>
      <c r="G27" s="115">
        <f>VYHODNOTENIE!CH25</f>
        <v>6</v>
      </c>
      <c r="H27" s="112"/>
      <c r="I27" s="124">
        <f>VYHODNOTENIE!CI25</f>
        <v>6</v>
      </c>
      <c r="J27" s="111">
        <f>VYHODNOTENIE!CJ25</f>
        <v>30</v>
      </c>
      <c r="V27" s="18"/>
      <c r="W27" s="36"/>
      <c r="X27" s="18"/>
      <c r="Y27" s="37"/>
      <c r="Z27" s="18"/>
      <c r="AA27" s="33"/>
      <c r="AB27" s="20"/>
      <c r="AC27" s="34"/>
      <c r="AE27" s="32"/>
      <c r="AF27" s="18"/>
      <c r="AG27" s="56"/>
      <c r="AH27" s="18"/>
      <c r="AI27" s="55"/>
      <c r="AJ27" s="18"/>
      <c r="AK27" s="47"/>
      <c r="AL27" s="48"/>
      <c r="AM27" s="57"/>
      <c r="AN27" s="18"/>
      <c r="AO27" s="45"/>
      <c r="AP27" s="46"/>
    </row>
    <row r="28" spans="1:60" ht="16.8" x14ac:dyDescent="0.3">
      <c r="A28" s="32"/>
      <c r="B28" s="112" t="s">
        <v>28</v>
      </c>
      <c r="C28" s="281" t="str">
        <f>VYHODNOTENIE!CD19</f>
        <v>Sagvan</v>
      </c>
      <c r="D28" s="113"/>
      <c r="E28" s="114">
        <f>VYHODNOTENIE!CF19</f>
        <v>1</v>
      </c>
      <c r="F28" s="113"/>
      <c r="G28" s="115">
        <f>VYHODNOTENIE!CH19</f>
        <v>3</v>
      </c>
      <c r="H28" s="112"/>
      <c r="I28" s="124">
        <f>VYHODNOTENIE!CI19</f>
        <v>3</v>
      </c>
      <c r="J28" s="111">
        <f>VYHODNOTENIE!CJ19</f>
        <v>20</v>
      </c>
      <c r="V28" s="18"/>
      <c r="W28" s="36"/>
      <c r="X28" s="18"/>
      <c r="Y28" s="37"/>
      <c r="Z28" s="18"/>
      <c r="AA28" s="33"/>
      <c r="AB28" s="20"/>
      <c r="AC28" s="34"/>
      <c r="AE28" s="32"/>
      <c r="AF28" s="18"/>
      <c r="AG28" s="56"/>
      <c r="AH28" s="18"/>
      <c r="AI28" s="55"/>
      <c r="AJ28" s="18"/>
      <c r="AK28" s="47"/>
      <c r="AL28" s="48"/>
      <c r="AM28" s="57"/>
      <c r="AN28" s="18"/>
      <c r="AO28" s="45"/>
      <c r="AP28" s="46"/>
    </row>
    <row r="29" spans="1:60" ht="16.8" x14ac:dyDescent="0.3">
      <c r="A29" s="32"/>
      <c r="B29" s="112"/>
      <c r="C29" s="281"/>
      <c r="D29" s="113"/>
      <c r="E29" s="114"/>
      <c r="F29" s="113"/>
      <c r="G29" s="115"/>
      <c r="H29" s="112"/>
      <c r="I29" s="124"/>
      <c r="J29" s="111"/>
      <c r="V29" s="18"/>
      <c r="W29" s="36"/>
      <c r="X29" s="18"/>
      <c r="Y29" s="37"/>
      <c r="Z29" s="18"/>
      <c r="AA29" s="33"/>
      <c r="AB29" s="20"/>
      <c r="AC29" s="34"/>
      <c r="AE29" s="32"/>
      <c r="AF29" s="18"/>
      <c r="AG29" s="56"/>
      <c r="AH29" s="18"/>
      <c r="AI29" s="55"/>
      <c r="AJ29" s="18"/>
      <c r="AK29" s="47"/>
      <c r="AL29" s="48"/>
      <c r="AM29" s="57"/>
      <c r="AN29" s="18"/>
      <c r="AO29" s="45"/>
      <c r="AP29" s="46"/>
    </row>
    <row r="30" spans="1:60" ht="16.8" x14ac:dyDescent="0.3">
      <c r="A30" s="32"/>
      <c r="B30" s="112"/>
      <c r="C30" s="281"/>
      <c r="D30" s="113"/>
      <c r="E30" s="114"/>
      <c r="F30" s="113"/>
      <c r="G30" s="115"/>
      <c r="H30" s="112"/>
      <c r="I30" s="124"/>
      <c r="J30" s="111"/>
      <c r="V30" s="18"/>
      <c r="W30" s="36"/>
      <c r="X30" s="18"/>
      <c r="Y30" s="37"/>
      <c r="Z30" s="18"/>
      <c r="AA30" s="33"/>
      <c r="AB30" s="20"/>
      <c r="AC30" s="34"/>
      <c r="AE30" s="32"/>
      <c r="AF30" s="18"/>
      <c r="AG30" s="56"/>
      <c r="AH30" s="18"/>
      <c r="AI30" s="55"/>
      <c r="AJ30" s="18"/>
      <c r="AK30" s="47"/>
      <c r="AL30" s="48"/>
      <c r="AM30" s="57"/>
      <c r="AN30" s="18"/>
      <c r="AO30" s="45"/>
      <c r="AP30" s="46"/>
    </row>
    <row r="31" spans="1:60" ht="16.8" x14ac:dyDescent="0.3">
      <c r="A31" s="32"/>
      <c r="B31" s="112"/>
      <c r="C31" s="281"/>
      <c r="D31" s="113"/>
      <c r="E31" s="114"/>
      <c r="F31" s="113"/>
      <c r="G31" s="115"/>
      <c r="H31" s="112"/>
      <c r="I31" s="124"/>
      <c r="J31" s="111"/>
      <c r="V31" s="18"/>
      <c r="W31" s="36"/>
      <c r="X31" s="18"/>
      <c r="Y31" s="37"/>
      <c r="Z31" s="18"/>
      <c r="AA31" s="33"/>
      <c r="AB31" s="20"/>
      <c r="AC31" s="34"/>
      <c r="AE31" s="32"/>
      <c r="AF31" s="18"/>
      <c r="AG31" s="56"/>
      <c r="AH31" s="18"/>
      <c r="AI31" s="55"/>
      <c r="AJ31" s="18"/>
      <c r="AK31" s="47"/>
      <c r="AL31" s="48"/>
      <c r="AM31" s="57"/>
      <c r="AN31" s="18"/>
      <c r="AO31" s="45"/>
      <c r="AP31" s="46"/>
    </row>
    <row r="32" spans="1:60" ht="16.8" x14ac:dyDescent="0.3">
      <c r="A32" s="32"/>
      <c r="B32" s="112"/>
      <c r="C32" s="281"/>
      <c r="D32" s="113"/>
      <c r="E32" s="114"/>
      <c r="F32" s="113"/>
      <c r="G32" s="115"/>
      <c r="H32" s="112"/>
      <c r="I32" s="124"/>
      <c r="J32" s="111"/>
      <c r="V32" s="18"/>
      <c r="W32" s="36"/>
      <c r="X32" s="18"/>
      <c r="Y32" s="37"/>
      <c r="Z32" s="18"/>
      <c r="AA32" s="33"/>
      <c r="AB32" s="20"/>
      <c r="AC32" s="34"/>
      <c r="AE32" s="32"/>
      <c r="AF32" s="18"/>
      <c r="AG32" s="56"/>
      <c r="AH32" s="18"/>
      <c r="AI32" s="55"/>
      <c r="AJ32" s="18"/>
      <c r="AK32" s="47"/>
      <c r="AL32" s="48"/>
      <c r="AM32" s="58"/>
      <c r="AN32" s="18"/>
      <c r="AO32" s="45"/>
      <c r="AP32" s="46"/>
    </row>
    <row r="33" spans="1:44" ht="16.8" x14ac:dyDescent="0.3">
      <c r="A33" s="32"/>
      <c r="B33" s="112"/>
      <c r="C33" s="281"/>
      <c r="D33" s="117"/>
      <c r="E33" s="114"/>
      <c r="F33" s="113"/>
      <c r="G33" s="115"/>
      <c r="H33" s="112"/>
      <c r="I33" s="116"/>
      <c r="J33" s="111"/>
      <c r="V33" s="18"/>
      <c r="W33" s="36"/>
      <c r="X33" s="18"/>
      <c r="Y33" s="37"/>
      <c r="Z33" s="18"/>
      <c r="AA33" s="33"/>
      <c r="AB33" s="20"/>
      <c r="AC33" s="34"/>
      <c r="AE33" s="32"/>
      <c r="AF33" s="18"/>
      <c r="AG33" s="56"/>
      <c r="AH33" s="18"/>
      <c r="AI33" s="55"/>
      <c r="AJ33" s="18"/>
      <c r="AK33" s="47"/>
      <c r="AL33" s="48"/>
      <c r="AM33" s="58"/>
      <c r="AN33" s="18"/>
      <c r="AO33" s="45"/>
      <c r="AP33" s="46"/>
    </row>
    <row r="34" spans="1:44" ht="16.8" x14ac:dyDescent="0.3">
      <c r="A34" s="32"/>
      <c r="B34" s="112"/>
      <c r="C34" s="281"/>
      <c r="D34" s="113"/>
      <c r="E34" s="114"/>
      <c r="F34" s="113"/>
      <c r="G34" s="115"/>
      <c r="H34" s="112"/>
      <c r="I34" s="124"/>
      <c r="J34" s="111"/>
      <c r="V34" s="18"/>
      <c r="W34" s="36"/>
      <c r="X34" s="18"/>
      <c r="Y34" s="37"/>
      <c r="Z34" s="18"/>
      <c r="AA34" s="33"/>
      <c r="AB34" s="20"/>
      <c r="AC34" s="34"/>
      <c r="AE34" s="32"/>
      <c r="AF34" s="18"/>
      <c r="AG34" s="56"/>
      <c r="AH34" s="18"/>
      <c r="AI34" s="55"/>
      <c r="AJ34" s="18"/>
      <c r="AK34" s="47"/>
      <c r="AL34" s="48"/>
      <c r="AM34" s="57"/>
      <c r="AN34" s="18"/>
      <c r="AO34" s="45"/>
      <c r="AP34" s="46"/>
    </row>
    <row r="35" spans="1:44" ht="16.8" x14ac:dyDescent="0.3">
      <c r="A35" s="32"/>
      <c r="B35" s="112"/>
      <c r="C35" s="281"/>
      <c r="D35" s="118"/>
      <c r="E35" s="114"/>
      <c r="F35" s="113"/>
      <c r="G35" s="115"/>
      <c r="H35" s="112"/>
      <c r="I35" s="116"/>
      <c r="J35" s="111"/>
      <c r="V35" s="20"/>
      <c r="W35" s="36"/>
      <c r="X35" s="20"/>
      <c r="Y35" s="37"/>
      <c r="Z35" s="20"/>
      <c r="AA35" s="33"/>
      <c r="AB35" s="20"/>
      <c r="AC35" s="34"/>
      <c r="AE35" s="32"/>
      <c r="AF35" s="18"/>
      <c r="AG35" s="56"/>
      <c r="AH35" s="18"/>
      <c r="AI35" s="55"/>
      <c r="AJ35" s="18"/>
      <c r="AK35" s="47"/>
      <c r="AL35" s="48"/>
      <c r="AM35" s="57"/>
      <c r="AN35" s="18"/>
      <c r="AO35" s="45"/>
      <c r="AP35" s="46"/>
    </row>
    <row r="36" spans="1:44" ht="16.8" x14ac:dyDescent="0.3">
      <c r="A36" s="32"/>
      <c r="B36" s="112"/>
      <c r="C36" s="281"/>
      <c r="D36" s="117"/>
      <c r="E36" s="114"/>
      <c r="F36" s="113"/>
      <c r="G36" s="115"/>
      <c r="H36" s="112"/>
      <c r="I36" s="124"/>
      <c r="J36" s="111"/>
      <c r="V36" s="20"/>
      <c r="W36" s="36"/>
      <c r="X36" s="20"/>
      <c r="Y36" s="37"/>
      <c r="Z36" s="20"/>
      <c r="AA36" s="33"/>
      <c r="AB36" s="20"/>
      <c r="AC36" s="34"/>
      <c r="AE36" s="32"/>
      <c r="AF36" s="18"/>
      <c r="AG36" s="56"/>
      <c r="AH36" s="18"/>
      <c r="AI36" s="55"/>
      <c r="AJ36" s="18"/>
      <c r="AK36" s="47"/>
      <c r="AL36" s="48"/>
      <c r="AM36" s="49"/>
      <c r="AN36" s="18"/>
      <c r="AO36" s="45"/>
      <c r="AP36" s="46"/>
    </row>
    <row r="37" spans="1:44" x14ac:dyDescent="0.35">
      <c r="A37" s="32"/>
      <c r="B37" s="112"/>
      <c r="C37" s="281"/>
      <c r="D37" s="118"/>
      <c r="E37" s="114"/>
      <c r="F37" s="113"/>
      <c r="G37" s="115"/>
      <c r="H37" s="112"/>
      <c r="I37" s="116"/>
      <c r="J37" s="111"/>
      <c r="W37" s="1"/>
      <c r="Y37" s="44"/>
      <c r="AG37" s="1"/>
      <c r="AH37" s="17"/>
      <c r="AI37" s="55"/>
      <c r="AJ37" s="4"/>
      <c r="AK37" s="50"/>
      <c r="AL37" s="51"/>
      <c r="AM37" s="52"/>
      <c r="AN37" s="12"/>
      <c r="AO37" s="45"/>
      <c r="AP37" s="46"/>
    </row>
    <row r="38" spans="1:44" x14ac:dyDescent="0.35">
      <c r="A38" s="32"/>
      <c r="B38" s="112"/>
      <c r="C38" s="281"/>
      <c r="D38" s="118"/>
      <c r="E38" s="114"/>
      <c r="F38" s="113"/>
      <c r="G38" s="115"/>
      <c r="H38" s="112"/>
      <c r="I38" s="116"/>
      <c r="J38" s="111"/>
      <c r="W38" s="1"/>
      <c r="Y38" s="44"/>
      <c r="AG38" s="1"/>
      <c r="AH38" s="17"/>
      <c r="AI38" s="55"/>
      <c r="AJ38" s="4"/>
      <c r="AK38" s="50"/>
      <c r="AL38" s="51"/>
      <c r="AM38" s="52"/>
      <c r="AN38" s="12"/>
      <c r="AO38" s="45"/>
      <c r="AP38" s="46"/>
    </row>
    <row r="39" spans="1:44" x14ac:dyDescent="0.35">
      <c r="A39" s="32"/>
      <c r="B39" s="112"/>
      <c r="C39" s="281"/>
      <c r="D39" s="118"/>
      <c r="E39" s="114"/>
      <c r="F39" s="113"/>
      <c r="G39" s="115"/>
      <c r="H39" s="112"/>
      <c r="I39" s="116"/>
      <c r="J39" s="111"/>
      <c r="W39" s="1"/>
      <c r="Y39" s="44"/>
      <c r="AG39" s="1"/>
      <c r="AH39" s="17"/>
      <c r="AI39" s="55"/>
      <c r="AJ39" s="4"/>
      <c r="AK39" s="53"/>
      <c r="AL39" s="51"/>
      <c r="AM39" s="54"/>
      <c r="AN39" s="12"/>
      <c r="AO39" s="45"/>
      <c r="AP39" s="46"/>
    </row>
    <row r="40" spans="1:44" x14ac:dyDescent="0.35">
      <c r="A40" s="32"/>
      <c r="B40" s="112"/>
      <c r="C40" s="281"/>
      <c r="D40" s="118"/>
      <c r="E40" s="114"/>
      <c r="F40" s="113"/>
      <c r="G40" s="115"/>
      <c r="H40" s="112"/>
      <c r="I40" s="116"/>
      <c r="J40" s="111"/>
      <c r="W40" s="1"/>
      <c r="Y40" s="44"/>
      <c r="AG40" s="1"/>
      <c r="AH40" s="17"/>
      <c r="AI40" s="55"/>
      <c r="AJ40" s="4"/>
      <c r="AK40" s="50"/>
      <c r="AL40" s="51"/>
      <c r="AM40" s="52"/>
      <c r="AN40" s="12"/>
      <c r="AO40" s="45"/>
      <c r="AP40" s="46"/>
    </row>
    <row r="41" spans="1:44" x14ac:dyDescent="0.35">
      <c r="A41" s="32"/>
      <c r="B41" s="112"/>
      <c r="C41" s="281"/>
      <c r="D41" s="118"/>
      <c r="E41" s="114"/>
      <c r="F41" s="113"/>
      <c r="G41" s="115"/>
      <c r="H41" s="112"/>
      <c r="I41" s="116"/>
      <c r="J41" s="111"/>
      <c r="W41" s="1"/>
      <c r="Y41" s="44"/>
      <c r="AG41" s="1"/>
      <c r="AH41" s="17"/>
      <c r="AI41" s="55"/>
      <c r="AJ41" s="4"/>
      <c r="AK41" s="50"/>
      <c r="AL41" s="51"/>
      <c r="AM41" s="52"/>
      <c r="AN41" s="12"/>
      <c r="AO41" s="45"/>
      <c r="AP41" s="46"/>
    </row>
    <row r="42" spans="1:44" x14ac:dyDescent="0.35">
      <c r="A42" s="32"/>
      <c r="B42" s="112"/>
      <c r="C42" s="281"/>
      <c r="D42" s="118"/>
      <c r="E42" s="114"/>
      <c r="F42" s="113"/>
      <c r="G42" s="115"/>
      <c r="H42" s="112"/>
      <c r="I42" s="116"/>
      <c r="J42" s="111"/>
      <c r="W42" s="1"/>
      <c r="Y42" s="44"/>
      <c r="AG42" s="1"/>
      <c r="AH42" s="17"/>
      <c r="AI42" s="55"/>
      <c r="AJ42" s="4"/>
      <c r="AK42" s="53"/>
      <c r="AL42" s="51"/>
      <c r="AM42" s="54"/>
      <c r="AN42" s="12"/>
      <c r="AO42" s="45"/>
      <c r="AP42" s="46"/>
    </row>
    <row r="43" spans="1:44" x14ac:dyDescent="0.35">
      <c r="A43" s="32"/>
      <c r="B43" s="112"/>
      <c r="C43" s="281"/>
      <c r="D43" s="118"/>
      <c r="E43" s="114"/>
      <c r="F43" s="113"/>
      <c r="G43" s="115"/>
      <c r="H43" s="112"/>
      <c r="I43" s="116"/>
      <c r="J43" s="111"/>
      <c r="Y43" s="44"/>
      <c r="AG43" s="1"/>
      <c r="AH43" s="17"/>
      <c r="AI43" s="55"/>
      <c r="AJ43" s="4"/>
      <c r="AK43" s="53"/>
      <c r="AL43" s="51"/>
      <c r="AM43" s="54"/>
      <c r="AN43" s="12"/>
      <c r="AO43" s="45"/>
      <c r="AP43" s="46"/>
    </row>
    <row r="44" spans="1:44" x14ac:dyDescent="0.35">
      <c r="A44" s="32"/>
      <c r="B44" s="18"/>
      <c r="C44" s="35"/>
      <c r="D44" s="26"/>
      <c r="E44" s="36"/>
      <c r="F44" s="26"/>
      <c r="G44" s="37"/>
      <c r="H44" s="26"/>
      <c r="I44" s="38"/>
      <c r="J44" s="39"/>
      <c r="Y44" s="44"/>
      <c r="AH44" s="17"/>
      <c r="AI44" s="5"/>
      <c r="AJ44" s="4"/>
      <c r="AL44" s="10"/>
      <c r="AN44" s="12"/>
      <c r="AP44" s="30"/>
    </row>
    <row r="45" spans="1:44" x14ac:dyDescent="0.35">
      <c r="A45" s="32"/>
      <c r="B45" s="18"/>
      <c r="C45" s="86"/>
      <c r="D45" s="26"/>
      <c r="E45" s="36"/>
      <c r="F45" s="26"/>
      <c r="G45" s="37"/>
      <c r="H45" s="26"/>
      <c r="I45" s="38"/>
      <c r="J45" s="40"/>
      <c r="AH45" s="17"/>
      <c r="AI45" s="5"/>
      <c r="AJ45" s="4"/>
      <c r="AK45" s="3"/>
      <c r="AL45" s="10"/>
      <c r="AM45" s="3"/>
      <c r="AN45" s="12"/>
      <c r="AO45" s="11"/>
      <c r="AP45" s="29"/>
      <c r="AR45" s="31"/>
    </row>
    <row r="46" spans="1:44" x14ac:dyDescent="0.35">
      <c r="A46" s="32"/>
      <c r="B46" s="18"/>
      <c r="C46" s="35"/>
      <c r="D46" s="26"/>
      <c r="E46" s="36"/>
      <c r="F46" s="26"/>
      <c r="G46" s="37"/>
      <c r="H46" s="26"/>
      <c r="I46" s="38"/>
      <c r="J46" s="40"/>
      <c r="AH46" s="17"/>
      <c r="AI46" s="5"/>
      <c r="AJ46" s="4"/>
      <c r="AK46" s="3"/>
      <c r="AL46" s="10"/>
      <c r="AM46" s="3"/>
      <c r="AN46" s="12"/>
      <c r="AO46" s="11"/>
      <c r="AP46" s="29"/>
      <c r="AR46" s="31"/>
    </row>
    <row r="47" spans="1:44" ht="16.8" x14ac:dyDescent="0.3">
      <c r="A47" s="32"/>
      <c r="B47" s="18"/>
      <c r="C47" s="35"/>
      <c r="D47" s="26"/>
      <c r="E47" s="36"/>
      <c r="F47" s="26"/>
      <c r="G47" s="37"/>
      <c r="H47" s="26"/>
      <c r="I47" s="38"/>
      <c r="J47" s="40"/>
    </row>
    <row r="48" spans="1:44" ht="16.8" x14ac:dyDescent="0.3">
      <c r="A48" s="32"/>
      <c r="B48" s="18"/>
      <c r="C48" s="35"/>
      <c r="D48" s="26"/>
      <c r="E48" s="36"/>
      <c r="F48" s="26"/>
      <c r="G48" s="37"/>
      <c r="H48" s="26"/>
      <c r="I48" s="38"/>
      <c r="J48" s="40"/>
    </row>
    <row r="49" spans="1:10" ht="16.8" x14ac:dyDescent="0.3">
      <c r="A49" s="32"/>
      <c r="B49" s="18"/>
      <c r="C49" s="35"/>
      <c r="D49" s="26"/>
      <c r="E49" s="36"/>
      <c r="F49" s="26"/>
      <c r="G49" s="37"/>
      <c r="H49" s="26"/>
      <c r="I49" s="38"/>
      <c r="J49" s="39"/>
    </row>
    <row r="50" spans="1:10" ht="16.8" x14ac:dyDescent="0.3">
      <c r="A50" s="32"/>
      <c r="B50" s="18"/>
      <c r="C50" s="35"/>
      <c r="D50" s="26"/>
      <c r="E50" s="36"/>
      <c r="F50" s="26"/>
      <c r="G50" s="37"/>
      <c r="H50" s="26"/>
      <c r="I50" s="38"/>
      <c r="J50" s="40"/>
    </row>
    <row r="51" spans="1:10" ht="16.8" x14ac:dyDescent="0.3">
      <c r="A51" s="32"/>
      <c r="B51" s="18"/>
      <c r="C51" s="35"/>
      <c r="D51" s="26"/>
      <c r="E51" s="36"/>
      <c r="F51" s="26"/>
      <c r="G51" s="37"/>
      <c r="H51" s="26"/>
      <c r="I51" s="38"/>
      <c r="J51" s="40"/>
    </row>
    <row r="52" spans="1:10" ht="16.8" x14ac:dyDescent="0.3">
      <c r="A52" s="32"/>
      <c r="B52" s="18"/>
      <c r="C52" s="35"/>
      <c r="D52" s="26"/>
      <c r="E52" s="36"/>
      <c r="F52" s="26"/>
      <c r="G52" s="37"/>
      <c r="H52" s="26"/>
      <c r="I52" s="38"/>
      <c r="J52" s="39"/>
    </row>
    <row r="53" spans="1:10" ht="16.8" x14ac:dyDescent="0.3">
      <c r="A53" s="32"/>
      <c r="B53" s="18"/>
      <c r="C53" s="35"/>
      <c r="D53" s="26"/>
      <c r="E53" s="36"/>
      <c r="F53" s="26"/>
      <c r="G53" s="37"/>
      <c r="H53" s="26"/>
      <c r="I53" s="38"/>
      <c r="J53" s="40"/>
    </row>
  </sheetData>
  <sheetProtection algorithmName="SHA-512" hashValue="KZoyjGAs6itlxFOBdxJv8REFjwjbh+gjarortHcjSwm3hHMk/0I/EDoBwQabX5oydSAXgK1qrV2mM9H+R4DT9g==" saltValue="sPMXIxgjnjNpemQ20IToWA==" spinCount="100000" sheet="1" objects="1" scenarios="1" selectLockedCells="1" selectUnlockedCells="1"/>
  <sortState xmlns:xlrd2="http://schemas.microsoft.com/office/spreadsheetml/2017/richdata2" ref="C4:J28">
    <sortCondition descending="1" ref="G4:G28"/>
    <sortCondition descending="1" ref="E4:E28"/>
    <sortCondition descending="1" ref="J4:J28"/>
    <sortCondition ref="C4:C28"/>
  </sortState>
  <pageMargins left="0.7" right="0.7" top="0.75" bottom="0.75" header="0.3" footer="0.3"/>
  <pageSetup paperSize="9" orientation="portrait" r:id="rId1"/>
  <ignoredErrors>
    <ignoredError sqref="AC3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TIPOVAČKA</vt:lpstr>
      <vt:lpstr>VYHODNOTENIE</vt:lpstr>
      <vt:lpstr>TABUĽKA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tipovanie</dc:title>
  <dc:subject>V., VI. a VII.liga</dc:subject>
  <dc:creator/>
  <cp:keywords>tipovačka</cp:keywords>
  <dc:description/>
  <cp:lastModifiedBy/>
  <cp:revision>1</cp:revision>
  <dcterms:created xsi:type="dcterms:W3CDTF">2013-08-04T09:57:20Z</dcterms:created>
  <dcterms:modified xsi:type="dcterms:W3CDTF">2026-06-28T07:49:58Z</dcterms:modified>
  <cp:category>tipovanie</cp:category>
  <cp:version>1.1</cp:version>
</cp:coreProperties>
</file>